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firstSheet="2" activeTab="4"/>
  </bookViews>
  <sheets>
    <sheet name="00_表紙" sheetId="1" r:id="rId1"/>
    <sheet name="■2020総合結果" sheetId="2" r:id="rId2"/>
    <sheet name="P5男子形" sheetId="3" r:id="rId3"/>
    <sheet name="P6女子形" sheetId="4" r:id="rId4"/>
    <sheet name="P7_ 男子1部" sheetId="5" r:id="rId5"/>
    <sheet name="P8女子組手" sheetId="6" r:id="rId6"/>
    <sheet name="更新履歴" sheetId="7" r:id="rId7"/>
  </sheets>
  <definedNames>
    <definedName name="_xlnm.Print_Area" localSheetId="1">'■2020総合結果'!$A$1:$F$70</definedName>
    <definedName name="_xlnm.Print_Area" localSheetId="0">'00_表紙'!$A$1:$I$40</definedName>
    <definedName name="_xlnm.Print_Area" localSheetId="2">'P5男子形'!$A$2:$J$26</definedName>
    <definedName name="_xlnm.Print_Area" localSheetId="3">'P6女子形'!$A$2:$J$25</definedName>
    <definedName name="_xlnm.Print_Area" localSheetId="4">'P7_ 男子1部'!$D$1:$Q$25</definedName>
    <definedName name="_xlnm.Print_Area" localSheetId="5">'P8女子組手'!$D$1:$O$19</definedName>
  </definedNames>
  <calcPr fullCalcOnLoad="1"/>
</workbook>
</file>

<file path=xl/sharedStrings.xml><?xml version="1.0" encoding="utf-8"?>
<sst xmlns="http://schemas.openxmlformats.org/spreadsheetml/2006/main" count="273" uniqueCount="165">
  <si>
    <t>場所：九州産業大学</t>
  </si>
  <si>
    <t>主催：全九州学生空手道連盟</t>
  </si>
  <si>
    <t>主管：福岡地区学生空手道連盟</t>
  </si>
  <si>
    <t>後援：公益財団法人全日本空手道連盟</t>
  </si>
  <si>
    <t>　　　九州地区空手道協議会</t>
  </si>
  <si>
    <t>　　　福岡県空手道連盟</t>
  </si>
  <si>
    <t>宮崎産業経営大学</t>
  </si>
  <si>
    <t>西南学院大学</t>
  </si>
  <si>
    <t>福岡教育大学</t>
  </si>
  <si>
    <t>九州産業大学</t>
  </si>
  <si>
    <t>長崎国際大学</t>
  </si>
  <si>
    <t>男子団体組手1部</t>
  </si>
  <si>
    <t>優勝</t>
  </si>
  <si>
    <t>２位</t>
  </si>
  <si>
    <t>３位</t>
  </si>
  <si>
    <t>女子団体組手</t>
  </si>
  <si>
    <t>男子団体形</t>
  </si>
  <si>
    <t>女子団体形</t>
  </si>
  <si>
    <t>全国大会出場校</t>
  </si>
  <si>
    <t>男子団体組手</t>
  </si>
  <si>
    <t>女子団体組手</t>
  </si>
  <si>
    <t>福岡大学</t>
  </si>
  <si>
    <t>沖縄国際大学</t>
  </si>
  <si>
    <t>長崎大学</t>
  </si>
  <si>
    <t>優秀選手表彰　</t>
  </si>
  <si>
    <t>男子</t>
  </si>
  <si>
    <t>女子</t>
  </si>
  <si>
    <t>色が付いている大学/選手が表彰対象です。</t>
  </si>
  <si>
    <t>熊本大学</t>
  </si>
  <si>
    <t>大分大学</t>
  </si>
  <si>
    <t>九州大学</t>
  </si>
  <si>
    <t>中村学園大学</t>
  </si>
  <si>
    <t>崇城大学</t>
  </si>
  <si>
    <t>　　　　第69回全九州大学空手道選手権大会</t>
  </si>
  <si>
    <t>日時：令和２年10月１９日（日）９時４５分開会</t>
  </si>
  <si>
    <t>第6９回全九州大学空手道選手権大会</t>
  </si>
  <si>
    <t>日時：令和２年10月18日（日）９時45分開会</t>
  </si>
  <si>
    <t>-</t>
  </si>
  <si>
    <t>令和２年は全国大会が開催されない為に記載なし</t>
  </si>
  <si>
    <t>令和２年10月18日　　九州産業大学 大楠アリーナ</t>
  </si>
  <si>
    <t>九州歯科大学</t>
  </si>
  <si>
    <t>第69回全九州大学空手道選手権大会</t>
  </si>
  <si>
    <t>男子団体組手1部</t>
  </si>
  <si>
    <t>長崎国際大学</t>
  </si>
  <si>
    <t>九州大学</t>
  </si>
  <si>
    <t>A-1</t>
  </si>
  <si>
    <t>九州産業大学</t>
  </si>
  <si>
    <t>A-5</t>
  </si>
  <si>
    <t>福岡大学</t>
  </si>
  <si>
    <t>B-3</t>
  </si>
  <si>
    <t>熊本大学</t>
  </si>
  <si>
    <t>B-1</t>
  </si>
  <si>
    <t>福岡教育大学</t>
  </si>
  <si>
    <t>B-5</t>
  </si>
  <si>
    <t>佐賀大学</t>
  </si>
  <si>
    <t>西南学院大学</t>
  </si>
  <si>
    <t>宮崎産業経営大学</t>
  </si>
  <si>
    <t>北九州市立大学</t>
  </si>
  <si>
    <t>女子団体組手</t>
  </si>
  <si>
    <t>宮崎産業経営大学</t>
  </si>
  <si>
    <t>C-3</t>
  </si>
  <si>
    <t>C-1</t>
  </si>
  <si>
    <t>九州産業大学</t>
  </si>
  <si>
    <t>C-5</t>
  </si>
  <si>
    <t>福岡大学</t>
  </si>
  <si>
    <t>C-2</t>
  </si>
  <si>
    <t>西南学院大学</t>
  </si>
  <si>
    <t>C-4</t>
  </si>
  <si>
    <t>長崎国際大学</t>
  </si>
  <si>
    <t>　</t>
  </si>
  <si>
    <t>【予　選：Aコート】第１指定形または第２指定形</t>
  </si>
  <si>
    <t>大学名</t>
  </si>
  <si>
    <t>指定形</t>
  </si>
  <si>
    <t>点数</t>
  </si>
  <si>
    <t>順位</t>
  </si>
  <si>
    <t>１審</t>
  </si>
  <si>
    <t>２審</t>
  </si>
  <si>
    <t>３審</t>
  </si>
  <si>
    <t>４審</t>
  </si>
  <si>
    <t>５審</t>
  </si>
  <si>
    <t>長崎国際大学</t>
  </si>
  <si>
    <t>沖縄国際大学</t>
  </si>
  <si>
    <t>【決　勝：Aコート】得意形</t>
  </si>
  <si>
    <t>予選２位</t>
  </si>
  <si>
    <t>予選１位</t>
  </si>
  <si>
    <t>　</t>
  </si>
  <si>
    <t>【予　選：Cコート】第１指定形または第２指定形</t>
  </si>
  <si>
    <t>長崎国際大学</t>
  </si>
  <si>
    <t>沖縄国際大学</t>
  </si>
  <si>
    <t>【決　勝：Cコート】得意形</t>
  </si>
  <si>
    <t>A-2</t>
  </si>
  <si>
    <t>max</t>
  </si>
  <si>
    <t>min</t>
  </si>
  <si>
    <t>クルルンファ</t>
  </si>
  <si>
    <t>アーナン</t>
  </si>
  <si>
    <t>沖縄国際大学</t>
  </si>
  <si>
    <t>九州産業大学</t>
  </si>
  <si>
    <t>max</t>
  </si>
  <si>
    <t xml:space="preserve">min </t>
  </si>
  <si>
    <t>点数</t>
  </si>
  <si>
    <t>沖縄国際大学</t>
  </si>
  <si>
    <t>沖縄国際大学</t>
  </si>
  <si>
    <t>長崎国際大学</t>
  </si>
  <si>
    <t>長崎国際大学</t>
  </si>
  <si>
    <t>セーパイ</t>
  </si>
  <si>
    <t>崇城大学</t>
  </si>
  <si>
    <t>A-3</t>
  </si>
  <si>
    <t>A-1</t>
  </si>
  <si>
    <t>3(13)</t>
  </si>
  <si>
    <t>0(1)</t>
  </si>
  <si>
    <t>3(17)</t>
  </si>
  <si>
    <t>0(4)</t>
  </si>
  <si>
    <t>5(24)</t>
  </si>
  <si>
    <t>0(2)</t>
  </si>
  <si>
    <t>2(12)</t>
  </si>
  <si>
    <t>3(11)</t>
  </si>
  <si>
    <t>B-4</t>
  </si>
  <si>
    <t>5(22)</t>
  </si>
  <si>
    <t>0(1)</t>
  </si>
  <si>
    <t>4(19)</t>
  </si>
  <si>
    <t>0(5)</t>
  </si>
  <si>
    <t>3(16)</t>
  </si>
  <si>
    <t>5(25)</t>
  </si>
  <si>
    <t>0(0)</t>
  </si>
  <si>
    <t>2(6)</t>
  </si>
  <si>
    <t>1(9)</t>
  </si>
  <si>
    <t>2(6)</t>
  </si>
  <si>
    <t>3(14)</t>
  </si>
  <si>
    <t>2(9)</t>
  </si>
  <si>
    <t>九州産業大学</t>
  </si>
  <si>
    <t>松本ひなの</t>
  </si>
  <si>
    <t>福岡大学</t>
  </si>
  <si>
    <t>西嶋　夏奈</t>
  </si>
  <si>
    <t>八頭司　恭仁</t>
  </si>
  <si>
    <t>福岡大学</t>
  </si>
  <si>
    <t>岩本　幸也</t>
  </si>
  <si>
    <t>長崎国際大学</t>
  </si>
  <si>
    <t>長崎国際大学</t>
  </si>
  <si>
    <t>長崎国際大学</t>
  </si>
  <si>
    <t>松崎　凛</t>
  </si>
  <si>
    <t>寺川　鈴乃</t>
  </si>
  <si>
    <t>宮崎産業経営大学</t>
  </si>
  <si>
    <t>奥平佳奈枝</t>
  </si>
  <si>
    <t>八頭司　明</t>
  </si>
  <si>
    <t>八頭司　歩</t>
  </si>
  <si>
    <t>今泉　望</t>
  </si>
  <si>
    <t>新名　秀悟</t>
  </si>
  <si>
    <t>安部　将史</t>
  </si>
  <si>
    <t>中田　士蕗</t>
  </si>
  <si>
    <t>吉村　陣也</t>
  </si>
  <si>
    <t>足立時嗣</t>
  </si>
  <si>
    <t>井手　伊織</t>
  </si>
  <si>
    <t>山本　翔和</t>
  </si>
  <si>
    <t>3(15)</t>
  </si>
  <si>
    <t>0(7)</t>
  </si>
  <si>
    <t>優勝</t>
  </si>
  <si>
    <t>準優勝</t>
  </si>
  <si>
    <t>1(3)</t>
  </si>
  <si>
    <t>1(2)</t>
  </si>
  <si>
    <t>2(17)</t>
  </si>
  <si>
    <t>九州産業大学</t>
  </si>
  <si>
    <t>沖縄国際大学</t>
  </si>
  <si>
    <t>更新履歴</t>
  </si>
  <si>
    <t>2020/10/18  21:30    Ver1.0　　発行</t>
  </si>
  <si>
    <t>（　）内は獲得ポイント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</si>
</sst>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&quot;¥&quot;#,##0.0;&quot;¥&quot;\-#,##0.0"/>
  </numFmts>
  <fonts count="87">
    <font>
      <sz val="11"/>
      <color theme="1"/>
      <name val="游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12"/>
      <color indexed="55"/>
      <name val="ＭＳ Ｐ明朝"/>
      <family val="1"/>
    </font>
    <font>
      <sz val="11"/>
      <color indexed="23"/>
      <name val="ＭＳ Ｐ明朝"/>
      <family val="1"/>
    </font>
    <font>
      <b/>
      <sz val="11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b/>
      <sz val="9"/>
      <name val="HG明朝E"/>
      <family val="1"/>
    </font>
    <font>
      <b/>
      <sz val="12"/>
      <color indexed="10"/>
      <name val="HG明朝E"/>
      <family val="1"/>
    </font>
    <font>
      <b/>
      <sz val="12"/>
      <name val="HG明朝E"/>
      <family val="1"/>
    </font>
    <font>
      <b/>
      <sz val="11"/>
      <color indexed="10"/>
      <name val="HG明朝E"/>
      <family val="1"/>
    </font>
    <font>
      <b/>
      <sz val="12"/>
      <name val="ＭＳ Ｐ明朝"/>
      <family val="1"/>
    </font>
    <font>
      <sz val="12"/>
      <color indexed="10"/>
      <name val="游ゴシック"/>
      <family val="3"/>
    </font>
    <font>
      <b/>
      <sz val="16"/>
      <name val="HG明朝E"/>
      <family val="1"/>
    </font>
    <font>
      <sz val="9"/>
      <name val="HG明朝E"/>
      <family val="1"/>
    </font>
    <font>
      <sz val="12"/>
      <name val="HG明朝E"/>
      <family val="1"/>
    </font>
    <font>
      <sz val="12"/>
      <color indexed="10"/>
      <name val="HG明朝E"/>
      <family val="1"/>
    </font>
    <font>
      <sz val="11"/>
      <color indexed="10"/>
      <name val="HG明朝E"/>
      <family val="1"/>
    </font>
    <font>
      <sz val="8"/>
      <name val="HG明朝E"/>
      <family val="1"/>
    </font>
    <font>
      <sz val="12"/>
      <color indexed="10"/>
      <name val="ＭＳ Ｐゴシック"/>
      <family val="3"/>
    </font>
    <font>
      <sz val="18"/>
      <name val="HG明朝E"/>
      <family val="1"/>
    </font>
    <font>
      <sz val="9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8"/>
      <name val="HG丸ｺﾞｼｯｸM-PRO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4"/>
      <name val="HG明朝E"/>
      <family val="1"/>
    </font>
    <font>
      <sz val="14"/>
      <name val="HG明朝E"/>
      <family val="1"/>
    </font>
    <font>
      <sz val="11"/>
      <color indexed="8"/>
      <name val="HG明朝E"/>
      <family val="1"/>
    </font>
    <font>
      <sz val="16"/>
      <color indexed="8"/>
      <name val="HG明朝E"/>
      <family val="1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20"/>
      <color indexed="8"/>
      <name val="HG明朝E"/>
      <family val="1"/>
    </font>
    <font>
      <sz val="18"/>
      <color indexed="8"/>
      <name val="HG明朝E"/>
      <family val="1"/>
    </font>
    <font>
      <b/>
      <sz val="12"/>
      <color indexed="8"/>
      <name val="ＭＳ Ｐ明朝"/>
      <family val="1"/>
    </font>
    <font>
      <b/>
      <sz val="14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1"/>
      <name val="HG明朝E"/>
      <family val="1"/>
    </font>
    <font>
      <sz val="11"/>
      <color theme="0"/>
      <name val="游ゴシック"/>
      <family val="3"/>
    </font>
    <font>
      <sz val="18"/>
      <color theme="3"/>
      <name val="游ゴシック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sz val="12"/>
      <color rgb="FFFF0000"/>
      <name val="HG明朝E"/>
      <family val="1"/>
    </font>
    <font>
      <sz val="18"/>
      <color theme="1"/>
      <name val="游ゴシック"/>
      <family val="3"/>
    </font>
    <font>
      <sz val="11"/>
      <color rgb="FFFF0000"/>
      <name val="HG明朝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>
        <color indexed="10"/>
      </bottom>
    </border>
    <border>
      <left style="medium"/>
      <right/>
      <top/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8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4" fillId="0" borderId="0" xfId="68" applyFont="1">
      <alignment/>
      <protection/>
    </xf>
    <xf numFmtId="0" fontId="6" fillId="0" borderId="0" xfId="68" applyFont="1">
      <alignment/>
      <protection/>
    </xf>
    <xf numFmtId="0" fontId="3" fillId="0" borderId="0" xfId="66">
      <alignment vertical="center"/>
      <protection/>
    </xf>
    <xf numFmtId="0" fontId="7" fillId="0" borderId="0" xfId="68" applyFont="1">
      <alignment/>
      <protection/>
    </xf>
    <xf numFmtId="0" fontId="8" fillId="0" borderId="0" xfId="62" applyFont="1">
      <alignment/>
      <protection/>
    </xf>
    <xf numFmtId="0" fontId="6" fillId="0" borderId="0" xfId="62" applyFont="1">
      <alignment/>
      <protection/>
    </xf>
    <xf numFmtId="0" fontId="9" fillId="0" borderId="0" xfId="62" applyFont="1" applyAlignment="1">
      <alignment horizontal="left" vertical="center"/>
      <protection/>
    </xf>
    <xf numFmtId="0" fontId="7" fillId="0" borderId="0" xfId="62" applyFont="1">
      <alignment/>
      <protection/>
    </xf>
    <xf numFmtId="0" fontId="6" fillId="0" borderId="0" xfId="68" applyFont="1" applyAlignment="1">
      <alignment horizontal="left"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6" applyFont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10" fillId="0" borderId="0" xfId="62" applyFont="1">
      <alignment/>
      <protection/>
    </xf>
    <xf numFmtId="0" fontId="11" fillId="0" borderId="0" xfId="62" applyFont="1" applyAlignment="1">
      <alignment horizontal="left" vertical="center"/>
      <protection/>
    </xf>
    <xf numFmtId="0" fontId="7" fillId="0" borderId="0" xfId="62" applyFont="1" applyAlignment="1" quotePrefix="1">
      <alignment horizontal="left" vertical="center"/>
      <protection/>
    </xf>
    <xf numFmtId="0" fontId="12" fillId="0" borderId="0" xfId="62" applyFont="1">
      <alignment/>
      <protection/>
    </xf>
    <xf numFmtId="0" fontId="12" fillId="0" borderId="0" xfId="68" applyFont="1">
      <alignment/>
      <protection/>
    </xf>
    <xf numFmtId="0" fontId="6" fillId="0" borderId="0" xfId="66" applyFont="1">
      <alignment vertical="center"/>
      <protection/>
    </xf>
    <xf numFmtId="0" fontId="13" fillId="0" borderId="0" xfId="62" applyFont="1">
      <alignment/>
      <protection/>
    </xf>
    <xf numFmtId="0" fontId="7" fillId="0" borderId="0" xfId="67" applyFont="1">
      <alignment/>
      <protection/>
    </xf>
    <xf numFmtId="0" fontId="3" fillId="0" borderId="0" xfId="62">
      <alignment/>
      <protection/>
    </xf>
    <xf numFmtId="0" fontId="7" fillId="33" borderId="0" xfId="62" applyFont="1" applyFill="1">
      <alignment/>
      <protection/>
    </xf>
    <xf numFmtId="0" fontId="7" fillId="33" borderId="0" xfId="62" applyFont="1" applyFill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3" fillId="0" borderId="0" xfId="66" applyFill="1">
      <alignment vertical="center"/>
      <protection/>
    </xf>
    <xf numFmtId="0" fontId="7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6" fillId="33" borderId="0" xfId="62" applyFont="1" applyFill="1">
      <alignment/>
      <protection/>
    </xf>
    <xf numFmtId="0" fontId="7" fillId="34" borderId="0" xfId="62" applyFont="1" applyFill="1">
      <alignment/>
      <protection/>
    </xf>
    <xf numFmtId="0" fontId="7" fillId="0" borderId="0" xfId="62" applyFont="1" applyAlignment="1" quotePrefix="1">
      <alignment horizontal="center" vertical="center"/>
      <protection/>
    </xf>
    <xf numFmtId="0" fontId="14" fillId="0" borderId="0" xfId="62" applyFont="1">
      <alignment/>
      <protection/>
    </xf>
    <xf numFmtId="0" fontId="16" fillId="0" borderId="0" xfId="60" applyFont="1">
      <alignment vertical="center"/>
      <protection/>
    </xf>
    <xf numFmtId="0" fontId="16" fillId="0" borderId="0" xfId="60" applyFont="1" applyAlignment="1">
      <alignment vertical="center"/>
      <protection/>
    </xf>
    <xf numFmtId="49" fontId="16" fillId="0" borderId="0" xfId="60" applyNumberFormat="1" applyFont="1" applyAlignment="1">
      <alignment horizontal="right" vertical="center"/>
      <protection/>
    </xf>
    <xf numFmtId="0" fontId="17" fillId="0" borderId="0" xfId="60" applyFont="1" applyAlignment="1">
      <alignment horizontal="left" vertical="center"/>
      <protection/>
    </xf>
    <xf numFmtId="49" fontId="17" fillId="0" borderId="0" xfId="60" applyNumberFormat="1" applyFont="1" applyAlignment="1">
      <alignment horizontal="left" vertical="center"/>
      <protection/>
    </xf>
    <xf numFmtId="49" fontId="18" fillId="0" borderId="0" xfId="60" applyNumberFormat="1" applyFont="1" applyAlignment="1">
      <alignment horizontal="right" vertical="center"/>
      <protection/>
    </xf>
    <xf numFmtId="49" fontId="19" fillId="0" borderId="0" xfId="60" applyNumberFormat="1" applyFont="1" applyAlignment="1">
      <alignment horizontal="left" vertical="center"/>
      <protection/>
    </xf>
    <xf numFmtId="49" fontId="20" fillId="0" borderId="0" xfId="60" applyNumberFormat="1" applyFont="1" applyAlignment="1">
      <alignment horizontal="right" vertical="center"/>
      <protection/>
    </xf>
    <xf numFmtId="0" fontId="21" fillId="0" borderId="0" xfId="64" applyFont="1" applyAlignment="1">
      <alignment horizontal="left" vertical="center"/>
      <protection/>
    </xf>
    <xf numFmtId="0" fontId="18" fillId="0" borderId="0" xfId="60" applyFont="1" applyAlignment="1">
      <alignment vertical="top"/>
      <protection/>
    </xf>
    <xf numFmtId="49" fontId="18" fillId="0" borderId="0" xfId="60" applyNumberFormat="1" applyFont="1" applyAlignment="1">
      <alignment horizontal="right" vertical="top"/>
      <protection/>
    </xf>
    <xf numFmtId="0" fontId="23" fillId="0" borderId="0" xfId="60" applyFont="1">
      <alignment vertical="center"/>
      <protection/>
    </xf>
    <xf numFmtId="0" fontId="23" fillId="0" borderId="0" xfId="60" applyFont="1" applyAlignment="1">
      <alignment vertical="center"/>
      <protection/>
    </xf>
    <xf numFmtId="49" fontId="24" fillId="0" borderId="10" xfId="60" applyNumberFormat="1" applyFont="1" applyBorder="1" applyAlignment="1">
      <alignment horizontal="right" vertical="center"/>
      <protection/>
    </xf>
    <xf numFmtId="49" fontId="25" fillId="0" borderId="10" xfId="60" applyNumberFormat="1" applyFont="1" applyBorder="1" applyAlignment="1">
      <alignment horizontal="left" vertical="center"/>
      <protection/>
    </xf>
    <xf numFmtId="49" fontId="25" fillId="0" borderId="0" xfId="60" applyNumberFormat="1" applyFont="1" applyBorder="1" applyAlignment="1">
      <alignment horizontal="left" vertical="center"/>
      <protection/>
    </xf>
    <xf numFmtId="49" fontId="24" fillId="0" borderId="0" xfId="60" applyNumberFormat="1" applyFont="1" applyBorder="1" applyAlignment="1">
      <alignment horizontal="right" vertical="center"/>
      <protection/>
    </xf>
    <xf numFmtId="49" fontId="26" fillId="0" borderId="0" xfId="60" applyNumberFormat="1" applyFont="1" applyBorder="1" applyAlignment="1">
      <alignment horizontal="left" vertical="center"/>
      <protection/>
    </xf>
    <xf numFmtId="49" fontId="27" fillId="0" borderId="0" xfId="60" applyNumberFormat="1" applyFont="1" applyBorder="1" applyAlignment="1">
      <alignment horizontal="right" vertical="center"/>
      <protection/>
    </xf>
    <xf numFmtId="49" fontId="27" fillId="0" borderId="0" xfId="60" applyNumberFormat="1" applyFont="1" applyAlignment="1">
      <alignment horizontal="right" vertical="center"/>
      <protection/>
    </xf>
    <xf numFmtId="49" fontId="24" fillId="0" borderId="11" xfId="60" applyNumberFormat="1" applyFont="1" applyBorder="1" applyAlignment="1">
      <alignment horizontal="center" vertical="center"/>
      <protection/>
    </xf>
    <xf numFmtId="0" fontId="15" fillId="0" borderId="12" xfId="64" applyBorder="1" applyAlignment="1">
      <alignment vertical="center"/>
      <protection/>
    </xf>
    <xf numFmtId="0" fontId="28" fillId="0" borderId="13" xfId="64" applyFont="1" applyBorder="1" applyAlignment="1">
      <alignment horizontal="left" vertical="center"/>
      <protection/>
    </xf>
    <xf numFmtId="49" fontId="24" fillId="0" borderId="11" xfId="60" applyNumberFormat="1" applyFont="1" applyBorder="1" applyAlignment="1">
      <alignment horizontal="right" vertical="center"/>
      <protection/>
    </xf>
    <xf numFmtId="0" fontId="15" fillId="0" borderId="14" xfId="64" applyBorder="1" applyAlignment="1">
      <alignment vertical="center"/>
      <protection/>
    </xf>
    <xf numFmtId="0" fontId="28" fillId="0" borderId="15" xfId="64" applyFont="1" applyBorder="1" applyAlignment="1">
      <alignment horizontal="left" vertical="center"/>
      <protection/>
    </xf>
    <xf numFmtId="49" fontId="24" fillId="0" borderId="12" xfId="60" applyNumberFormat="1" applyFont="1" applyBorder="1" applyAlignment="1">
      <alignment horizontal="right" vertical="center"/>
      <protection/>
    </xf>
    <xf numFmtId="49" fontId="24" fillId="0" borderId="0" xfId="60" applyNumberFormat="1" applyFont="1" applyBorder="1" applyAlignment="1">
      <alignment vertical="center"/>
      <protection/>
    </xf>
    <xf numFmtId="49" fontId="24" fillId="0" borderId="12" xfId="60" applyNumberFormat="1" applyFont="1" applyBorder="1" applyAlignment="1">
      <alignment horizontal="center" vertical="center"/>
      <protection/>
    </xf>
    <xf numFmtId="49" fontId="25" fillId="0" borderId="15" xfId="60" applyNumberFormat="1" applyFont="1" applyBorder="1" applyAlignment="1">
      <alignment horizontal="left" vertical="center"/>
      <protection/>
    </xf>
    <xf numFmtId="49" fontId="24" fillId="0" borderId="16" xfId="60" applyNumberFormat="1" applyFont="1" applyBorder="1" applyAlignment="1">
      <alignment vertical="center"/>
      <protection/>
    </xf>
    <xf numFmtId="49" fontId="25" fillId="0" borderId="16" xfId="60" applyNumberFormat="1" applyFont="1" applyBorder="1" applyAlignment="1">
      <alignment horizontal="left" vertical="center"/>
      <protection/>
    </xf>
    <xf numFmtId="49" fontId="24" fillId="0" borderId="10" xfId="60" applyNumberFormat="1" applyFont="1" applyBorder="1" applyAlignment="1">
      <alignment vertical="center"/>
      <protection/>
    </xf>
    <xf numFmtId="0" fontId="28" fillId="0" borderId="0" xfId="64" applyFont="1" applyBorder="1" applyAlignment="1">
      <alignment horizontal="left" vertical="center"/>
      <protection/>
    </xf>
    <xf numFmtId="49" fontId="27" fillId="0" borderId="10" xfId="60" applyNumberFormat="1" applyFont="1" applyBorder="1" applyAlignment="1">
      <alignment horizontal="right" vertical="center"/>
      <protection/>
    </xf>
    <xf numFmtId="49" fontId="24" fillId="0" borderId="0" xfId="60" applyNumberFormat="1" applyFont="1" applyBorder="1" applyAlignment="1">
      <alignment horizontal="center" vertical="center"/>
      <protection/>
    </xf>
    <xf numFmtId="0" fontId="30" fillId="0" borderId="0" xfId="60" applyFont="1">
      <alignment vertical="center"/>
      <protection/>
    </xf>
    <xf numFmtId="49" fontId="32" fillId="0" borderId="0" xfId="60" applyNumberFormat="1" applyFont="1" applyBorder="1" applyAlignment="1">
      <alignment horizontal="right" vertical="center"/>
      <protection/>
    </xf>
    <xf numFmtId="49" fontId="33" fillId="0" borderId="0" xfId="60" applyNumberFormat="1" applyFont="1" applyBorder="1" applyAlignment="1">
      <alignment horizontal="left" vertical="center"/>
      <protection/>
    </xf>
    <xf numFmtId="49" fontId="32" fillId="0" borderId="0" xfId="60" applyNumberFormat="1" applyFont="1" applyBorder="1" applyAlignment="1">
      <alignment horizontal="center" vertical="center"/>
      <protection/>
    </xf>
    <xf numFmtId="49" fontId="32" fillId="0" borderId="0" xfId="60" applyNumberFormat="1" applyFont="1" applyBorder="1" applyAlignment="1">
      <alignment vertical="center"/>
      <protection/>
    </xf>
    <xf numFmtId="49" fontId="34" fillId="0" borderId="0" xfId="60" applyNumberFormat="1" applyFont="1" applyBorder="1" applyAlignment="1">
      <alignment horizontal="left" vertical="center"/>
      <protection/>
    </xf>
    <xf numFmtId="49" fontId="35" fillId="0" borderId="0" xfId="60" applyNumberFormat="1" applyFont="1" applyBorder="1" applyAlignment="1">
      <alignment horizontal="right" vertical="center"/>
      <protection/>
    </xf>
    <xf numFmtId="49" fontId="36" fillId="0" borderId="0" xfId="60" applyNumberFormat="1" applyFont="1" applyAlignment="1">
      <alignment horizontal="right" vertical="center"/>
      <protection/>
    </xf>
    <xf numFmtId="0" fontId="37" fillId="0" borderId="0" xfId="60" applyFont="1">
      <alignment vertical="center"/>
      <protection/>
    </xf>
    <xf numFmtId="49" fontId="35" fillId="0" borderId="0" xfId="60" applyNumberFormat="1" applyFont="1" applyAlignment="1">
      <alignment horizontal="right" vertical="center"/>
      <protection/>
    </xf>
    <xf numFmtId="0" fontId="37" fillId="0" borderId="0" xfId="60" applyFont="1" applyAlignment="1">
      <alignment vertical="center"/>
      <protection/>
    </xf>
    <xf numFmtId="49" fontId="38" fillId="0" borderId="0" xfId="60" applyNumberFormat="1" applyFont="1" applyAlignment="1">
      <alignment horizontal="left" vertical="center"/>
      <protection/>
    </xf>
    <xf numFmtId="49" fontId="39" fillId="0" borderId="0" xfId="60" applyNumberFormat="1" applyFont="1" applyAlignment="1">
      <alignment horizontal="left" vertical="center"/>
      <protection/>
    </xf>
    <xf numFmtId="0" fontId="16" fillId="0" borderId="0" xfId="65" applyFont="1">
      <alignment vertical="center"/>
      <protection/>
    </xf>
    <xf numFmtId="0" fontId="16" fillId="0" borderId="0" xfId="65" applyFont="1" applyAlignment="1">
      <alignment vertical="center"/>
      <protection/>
    </xf>
    <xf numFmtId="49" fontId="16" fillId="0" borderId="0" xfId="65" applyNumberFormat="1" applyFont="1" applyAlignment="1">
      <alignment horizontal="right" vertical="center"/>
      <protection/>
    </xf>
    <xf numFmtId="49" fontId="17" fillId="0" borderId="0" xfId="65" applyNumberFormat="1" applyFont="1" applyAlignment="1">
      <alignment horizontal="left" vertical="center"/>
      <protection/>
    </xf>
    <xf numFmtId="49" fontId="18" fillId="0" borderId="0" xfId="65" applyNumberFormat="1" applyFont="1" applyAlignment="1">
      <alignment horizontal="right" vertical="center"/>
      <protection/>
    </xf>
    <xf numFmtId="49" fontId="18" fillId="0" borderId="0" xfId="65" applyNumberFormat="1" applyFont="1" applyAlignment="1">
      <alignment vertical="center"/>
      <protection/>
    </xf>
    <xf numFmtId="0" fontId="18" fillId="0" borderId="0" xfId="65" applyFont="1" applyAlignment="1">
      <alignment vertical="top"/>
      <protection/>
    </xf>
    <xf numFmtId="49" fontId="18" fillId="0" borderId="0" xfId="65" applyNumberFormat="1" applyFont="1" applyAlignment="1">
      <alignment horizontal="right" vertical="top"/>
      <protection/>
    </xf>
    <xf numFmtId="0" fontId="23" fillId="0" borderId="0" xfId="65" applyFont="1">
      <alignment vertical="center"/>
      <protection/>
    </xf>
    <xf numFmtId="0" fontId="23" fillId="0" borderId="0" xfId="65" applyFont="1" applyAlignment="1">
      <alignment vertical="center"/>
      <protection/>
    </xf>
    <xf numFmtId="49" fontId="25" fillId="0" borderId="0" xfId="65" applyNumberFormat="1" applyFont="1" applyBorder="1" applyAlignment="1">
      <alignment horizontal="left" vertical="center" shrinkToFit="1"/>
      <protection/>
    </xf>
    <xf numFmtId="49" fontId="24" fillId="0" borderId="0" xfId="65" applyNumberFormat="1" applyFont="1" applyBorder="1" applyAlignment="1">
      <alignment horizontal="right" vertical="center" shrinkToFit="1"/>
      <protection/>
    </xf>
    <xf numFmtId="49" fontId="27" fillId="0" borderId="0" xfId="65" applyNumberFormat="1" applyFont="1" applyBorder="1" applyAlignment="1">
      <alignment horizontal="right" vertical="center"/>
      <protection/>
    </xf>
    <xf numFmtId="49" fontId="27" fillId="0" borderId="0" xfId="65" applyNumberFormat="1" applyFont="1" applyAlignment="1">
      <alignment horizontal="right" vertical="center"/>
      <protection/>
    </xf>
    <xf numFmtId="49" fontId="24" fillId="0" borderId="0" xfId="65" applyNumberFormat="1" applyFont="1" applyBorder="1" applyAlignment="1">
      <alignment horizontal="center" vertical="center" shrinkToFit="1"/>
      <protection/>
    </xf>
    <xf numFmtId="49" fontId="24" fillId="0" borderId="12" xfId="65" applyNumberFormat="1" applyFont="1" applyBorder="1" applyAlignment="1">
      <alignment horizontal="center" vertical="center" shrinkToFit="1"/>
      <protection/>
    </xf>
    <xf numFmtId="49" fontId="24" fillId="0" borderId="16" xfId="65" applyNumberFormat="1" applyFont="1" applyBorder="1" applyAlignment="1">
      <alignment vertical="center" shrinkToFit="1"/>
      <protection/>
    </xf>
    <xf numFmtId="49" fontId="24" fillId="0" borderId="11" xfId="65" applyNumberFormat="1" applyFont="1" applyBorder="1" applyAlignment="1">
      <alignment horizontal="center" vertical="center" shrinkToFit="1"/>
      <protection/>
    </xf>
    <xf numFmtId="49" fontId="24" fillId="0" borderId="14" xfId="65" applyNumberFormat="1" applyFont="1" applyBorder="1" applyAlignment="1">
      <alignment vertical="center" shrinkToFit="1"/>
      <protection/>
    </xf>
    <xf numFmtId="49" fontId="24" fillId="0" borderId="0" xfId="65" applyNumberFormat="1" applyFont="1" applyBorder="1" applyAlignment="1">
      <alignment vertical="center" shrinkToFit="1"/>
      <protection/>
    </xf>
    <xf numFmtId="49" fontId="17" fillId="0" borderId="0" xfId="65" applyNumberFormat="1" applyFont="1" applyBorder="1" applyAlignment="1">
      <alignment horizontal="left" vertical="center" textRotation="255" shrinkToFit="1"/>
      <protection/>
    </xf>
    <xf numFmtId="49" fontId="18" fillId="0" borderId="0" xfId="65" applyNumberFormat="1" applyFont="1" applyBorder="1" applyAlignment="1">
      <alignment horizontal="center" vertical="center" textRotation="255"/>
      <protection/>
    </xf>
    <xf numFmtId="49" fontId="18" fillId="0" borderId="12" xfId="65" applyNumberFormat="1" applyFont="1" applyBorder="1" applyAlignment="1">
      <alignment vertical="center" textRotation="255" shrinkToFit="1"/>
      <protection/>
    </xf>
    <xf numFmtId="49" fontId="18" fillId="0" borderId="0" xfId="65" applyNumberFormat="1" applyFont="1" applyBorder="1" applyAlignment="1">
      <alignment vertical="center" textRotation="255"/>
      <protection/>
    </xf>
    <xf numFmtId="49" fontId="24" fillId="0" borderId="16" xfId="65" applyNumberFormat="1" applyFont="1" applyBorder="1" applyAlignment="1">
      <alignment horizontal="right" vertical="center" shrinkToFit="1"/>
      <protection/>
    </xf>
    <xf numFmtId="49" fontId="25" fillId="0" borderId="15" xfId="65" applyNumberFormat="1" applyFont="1" applyBorder="1" applyAlignment="1">
      <alignment horizontal="left" vertical="center" shrinkToFit="1"/>
      <protection/>
    </xf>
    <xf numFmtId="49" fontId="18" fillId="0" borderId="14" xfId="65" applyNumberFormat="1" applyFont="1" applyBorder="1" applyAlignment="1">
      <alignment vertical="center" textRotation="255" shrinkToFit="1"/>
      <protection/>
    </xf>
    <xf numFmtId="49" fontId="18" fillId="0" borderId="0" xfId="65" applyNumberFormat="1" applyFont="1" applyBorder="1" applyAlignment="1">
      <alignment vertical="center" textRotation="255" shrinkToFit="1"/>
      <protection/>
    </xf>
    <xf numFmtId="49" fontId="41" fillId="0" borderId="0" xfId="65" applyNumberFormat="1" applyFont="1" applyBorder="1" applyAlignment="1">
      <alignment vertical="center" textRotation="255"/>
      <protection/>
    </xf>
    <xf numFmtId="0" fontId="37" fillId="0" borderId="0" xfId="65" applyFont="1">
      <alignment vertical="center"/>
      <protection/>
    </xf>
    <xf numFmtId="49" fontId="25" fillId="0" borderId="0" xfId="65" applyNumberFormat="1" applyFont="1" applyBorder="1" applyAlignment="1">
      <alignment horizontal="left" vertical="center"/>
      <protection/>
    </xf>
    <xf numFmtId="0" fontId="23" fillId="0" borderId="0" xfId="65" applyFont="1" applyAlignment="1">
      <alignment vertical="center" shrinkToFit="1"/>
      <protection/>
    </xf>
    <xf numFmtId="49" fontId="24" fillId="0" borderId="0" xfId="65" applyNumberFormat="1" applyFont="1" applyAlignment="1">
      <alignment horizontal="right" vertical="center" shrinkToFit="1"/>
      <protection/>
    </xf>
    <xf numFmtId="49" fontId="25" fillId="0" borderId="0" xfId="65" applyNumberFormat="1" applyFont="1" applyAlignment="1">
      <alignment horizontal="left" vertical="center" shrinkToFit="1"/>
      <protection/>
    </xf>
    <xf numFmtId="49" fontId="25" fillId="0" borderId="0" xfId="65" applyNumberFormat="1" applyFont="1" applyAlignment="1">
      <alignment horizontal="left" vertical="center"/>
      <protection/>
    </xf>
    <xf numFmtId="0" fontId="37" fillId="0" borderId="0" xfId="65" applyFont="1" applyAlignment="1">
      <alignment vertical="center"/>
      <protection/>
    </xf>
    <xf numFmtId="49" fontId="36" fillId="0" borderId="0" xfId="65" applyNumberFormat="1" applyFont="1" applyBorder="1" applyAlignment="1">
      <alignment horizontal="right" vertical="center"/>
      <protection/>
    </xf>
    <xf numFmtId="49" fontId="38" fillId="0" borderId="0" xfId="65" applyNumberFormat="1" applyFont="1" applyBorder="1" applyAlignment="1">
      <alignment horizontal="left" vertical="center"/>
      <protection/>
    </xf>
    <xf numFmtId="49" fontId="35" fillId="0" borderId="0" xfId="65" applyNumberFormat="1" applyFont="1" applyAlignment="1">
      <alignment horizontal="right" vertical="center"/>
      <protection/>
    </xf>
    <xf numFmtId="49" fontId="33" fillId="0" borderId="0" xfId="65" applyNumberFormat="1" applyFont="1" applyAlignment="1">
      <alignment horizontal="left" vertical="center"/>
      <protection/>
    </xf>
    <xf numFmtId="49" fontId="36" fillId="0" borderId="0" xfId="65" applyNumberFormat="1" applyFont="1" applyAlignment="1">
      <alignment horizontal="right" vertical="center"/>
      <protection/>
    </xf>
    <xf numFmtId="49" fontId="38" fillId="0" borderId="0" xfId="65" applyNumberFormat="1" applyFont="1" applyAlignment="1">
      <alignment horizontal="left" vertical="center"/>
      <protection/>
    </xf>
    <xf numFmtId="0" fontId="44" fillId="0" borderId="0" xfId="63" applyFont="1" applyAlignment="1">
      <alignment vertical="center"/>
      <protection/>
    </xf>
    <xf numFmtId="0" fontId="45" fillId="0" borderId="0" xfId="63" applyFont="1">
      <alignment vertical="center"/>
      <protection/>
    </xf>
    <xf numFmtId="0" fontId="46" fillId="0" borderId="0" xfId="63" applyFont="1" applyBorder="1" applyAlignment="1">
      <alignment vertical="center"/>
      <protection/>
    </xf>
    <xf numFmtId="0" fontId="43" fillId="0" borderId="0" xfId="63" applyFont="1" applyBorder="1" applyAlignment="1">
      <alignment vertical="center"/>
      <protection/>
    </xf>
    <xf numFmtId="0" fontId="43" fillId="0" borderId="0" xfId="63" applyFont="1" applyAlignment="1">
      <alignment vertical="center"/>
      <protection/>
    </xf>
    <xf numFmtId="0" fontId="42" fillId="0" borderId="0" xfId="63" applyFont="1">
      <alignment vertical="center"/>
      <protection/>
    </xf>
    <xf numFmtId="0" fontId="47" fillId="0" borderId="0" xfId="63" applyFont="1" applyBorder="1" applyAlignment="1">
      <alignment vertical="center"/>
      <protection/>
    </xf>
    <xf numFmtId="0" fontId="43" fillId="0" borderId="0" xfId="63" applyFont="1" applyAlignment="1">
      <alignment horizontal="center"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43" fillId="0" borderId="17" xfId="63" applyFont="1" applyBorder="1" applyAlignment="1">
      <alignment horizontal="center" vertical="center"/>
      <protection/>
    </xf>
    <xf numFmtId="0" fontId="43" fillId="0" borderId="17" xfId="63" applyFont="1" applyBorder="1" applyAlignment="1">
      <alignment horizontal="distributed" vertical="center" shrinkToFit="1"/>
      <protection/>
    </xf>
    <xf numFmtId="0" fontId="43" fillId="0" borderId="17" xfId="63" applyFont="1" applyBorder="1" applyAlignment="1">
      <alignment vertical="center"/>
      <protection/>
    </xf>
    <xf numFmtId="0" fontId="43" fillId="0" borderId="18" xfId="63" applyFont="1" applyBorder="1" applyAlignment="1">
      <alignment vertical="center"/>
      <protection/>
    </xf>
    <xf numFmtId="0" fontId="15" fillId="0" borderId="0" xfId="63">
      <alignment vertical="center"/>
      <protection/>
    </xf>
    <xf numFmtId="0" fontId="48" fillId="0" borderId="0" xfId="64" applyFont="1" applyAlignment="1">
      <alignment horizontal="right"/>
      <protection/>
    </xf>
    <xf numFmtId="0" fontId="15" fillId="0" borderId="0" xfId="64" applyBorder="1" applyAlignment="1">
      <alignment vertical="center"/>
      <protection/>
    </xf>
    <xf numFmtId="0" fontId="43" fillId="0" borderId="13" xfId="63" applyFont="1" applyBorder="1" applyAlignment="1">
      <alignment horizontal="center" vertical="center"/>
      <protection/>
    </xf>
    <xf numFmtId="0" fontId="43" fillId="0" borderId="19" xfId="63" applyFont="1" applyBorder="1" applyAlignment="1">
      <alignment horizontal="center" vertical="center"/>
      <protection/>
    </xf>
    <xf numFmtId="0" fontId="43" fillId="0" borderId="20" xfId="63" applyFont="1" applyBorder="1" applyAlignment="1">
      <alignment vertical="center"/>
      <protection/>
    </xf>
    <xf numFmtId="0" fontId="42" fillId="0" borderId="21" xfId="63" applyFont="1" applyBorder="1">
      <alignment vertical="center"/>
      <protection/>
    </xf>
    <xf numFmtId="0" fontId="42" fillId="0" borderId="22" xfId="63" applyFont="1" applyBorder="1">
      <alignment vertical="center"/>
      <protection/>
    </xf>
    <xf numFmtId="0" fontId="49" fillId="0" borderId="0" xfId="62" applyFont="1">
      <alignment/>
      <protection/>
    </xf>
    <xf numFmtId="0" fontId="28" fillId="0" borderId="16" xfId="64" applyFont="1" applyBorder="1" applyAlignment="1">
      <alignment horizontal="left" vertical="center"/>
      <protection/>
    </xf>
    <xf numFmtId="0" fontId="15" fillId="0" borderId="22" xfId="64" applyBorder="1" applyAlignment="1">
      <alignment vertical="center"/>
      <protection/>
    </xf>
    <xf numFmtId="49" fontId="24" fillId="0" borderId="21" xfId="60" applyNumberFormat="1" applyFont="1" applyBorder="1" applyAlignment="1">
      <alignment horizontal="right" vertical="center"/>
      <protection/>
    </xf>
    <xf numFmtId="49" fontId="25" fillId="0" borderId="21" xfId="60" applyNumberFormat="1" applyFont="1" applyBorder="1" applyAlignment="1">
      <alignment horizontal="left" vertical="center"/>
      <protection/>
    </xf>
    <xf numFmtId="49" fontId="24" fillId="0" borderId="23" xfId="60" applyNumberFormat="1" applyFont="1" applyBorder="1" applyAlignment="1">
      <alignment horizontal="right" vertical="center"/>
      <protection/>
    </xf>
    <xf numFmtId="49" fontId="25" fillId="0" borderId="23" xfId="60" applyNumberFormat="1" applyFont="1" applyBorder="1" applyAlignment="1">
      <alignment horizontal="left" vertical="center"/>
      <protection/>
    </xf>
    <xf numFmtId="49" fontId="24" fillId="0" borderId="24" xfId="60" applyNumberFormat="1" applyFont="1" applyBorder="1" applyAlignment="1">
      <alignment horizontal="center" vertical="center"/>
      <protection/>
    </xf>
    <xf numFmtId="49" fontId="24" fillId="0" borderId="21" xfId="65" applyNumberFormat="1" applyFont="1" applyBorder="1" applyAlignment="1">
      <alignment vertical="center" shrinkToFit="1"/>
      <protection/>
    </xf>
    <xf numFmtId="49" fontId="24" fillId="0" borderId="22" xfId="65" applyNumberFormat="1" applyFont="1" applyBorder="1" applyAlignment="1">
      <alignment horizontal="center" vertical="center" shrinkToFit="1"/>
      <protection/>
    </xf>
    <xf numFmtId="49" fontId="24" fillId="0" borderId="10" xfId="65" applyNumberFormat="1" applyFont="1" applyBorder="1" applyAlignment="1">
      <alignment vertical="center"/>
      <protection/>
    </xf>
    <xf numFmtId="49" fontId="24" fillId="0" borderId="14" xfId="65" applyNumberFormat="1" applyFont="1" applyBorder="1" applyAlignment="1">
      <alignment horizontal="center" vertical="center"/>
      <protection/>
    </xf>
    <xf numFmtId="49" fontId="24" fillId="0" borderId="23" xfId="65" applyNumberFormat="1" applyFont="1" applyBorder="1" applyAlignment="1">
      <alignment vertical="center"/>
      <protection/>
    </xf>
    <xf numFmtId="49" fontId="24" fillId="0" borderId="24" xfId="65" applyNumberFormat="1" applyFont="1" applyBorder="1" applyAlignment="1">
      <alignment horizontal="center" vertical="center"/>
      <protection/>
    </xf>
    <xf numFmtId="0" fontId="15" fillId="0" borderId="12" xfId="64" applyFont="1" applyBorder="1" applyAlignment="1">
      <alignment vertical="center"/>
      <protection/>
    </xf>
    <xf numFmtId="49" fontId="24" fillId="0" borderId="21" xfId="60" applyNumberFormat="1" applyFont="1" applyBorder="1" applyAlignment="1">
      <alignment vertical="center"/>
      <protection/>
    </xf>
    <xf numFmtId="49" fontId="24" fillId="0" borderId="25" xfId="60" applyNumberFormat="1" applyFont="1" applyBorder="1" applyAlignment="1">
      <alignment horizontal="right" vertical="center"/>
      <protection/>
    </xf>
    <xf numFmtId="49" fontId="25" fillId="0" borderId="25" xfId="60" applyNumberFormat="1" applyFont="1" applyBorder="1" applyAlignment="1">
      <alignment horizontal="left" vertical="center"/>
      <protection/>
    </xf>
    <xf numFmtId="49" fontId="24" fillId="0" borderId="26" xfId="60" applyNumberFormat="1" applyFont="1" applyBorder="1" applyAlignment="1">
      <alignment horizontal="center" vertical="center"/>
      <protection/>
    </xf>
    <xf numFmtId="49" fontId="24" fillId="0" borderId="23" xfId="65" applyNumberFormat="1" applyFont="1" applyBorder="1" applyAlignment="1">
      <alignment horizontal="right" vertical="center" shrinkToFit="1"/>
      <protection/>
    </xf>
    <xf numFmtId="49" fontId="25" fillId="0" borderId="23" xfId="65" applyNumberFormat="1" applyFont="1" applyBorder="1" applyAlignment="1">
      <alignment horizontal="left" vertical="center" shrinkToFit="1"/>
      <protection/>
    </xf>
    <xf numFmtId="49" fontId="24" fillId="0" borderId="24" xfId="65" applyNumberFormat="1" applyFont="1" applyBorder="1" applyAlignment="1">
      <alignment horizontal="right" vertical="center" shrinkToFit="1"/>
      <protection/>
    </xf>
    <xf numFmtId="49" fontId="24" fillId="0" borderId="27" xfId="65" applyNumberFormat="1" applyFont="1" applyBorder="1" applyAlignment="1">
      <alignment horizontal="center" vertical="center" shrinkToFit="1"/>
      <protection/>
    </xf>
    <xf numFmtId="49" fontId="24" fillId="0" borderId="21" xfId="65" applyNumberFormat="1" applyFont="1" applyBorder="1" applyAlignment="1">
      <alignment horizontal="right" vertical="center" shrinkToFit="1"/>
      <protection/>
    </xf>
    <xf numFmtId="49" fontId="25" fillId="0" borderId="21" xfId="65" applyNumberFormat="1" applyFont="1" applyBorder="1" applyAlignment="1">
      <alignment horizontal="left" vertical="center" shrinkToFit="1"/>
      <protection/>
    </xf>
    <xf numFmtId="49" fontId="24" fillId="0" borderId="22" xfId="65" applyNumberFormat="1" applyFont="1" applyBorder="1" applyAlignment="1">
      <alignment vertical="center" shrinkToFit="1"/>
      <protection/>
    </xf>
    <xf numFmtId="49" fontId="24" fillId="0" borderId="27" xfId="60" applyNumberFormat="1" applyFont="1" applyBorder="1" applyAlignment="1">
      <alignment vertical="center"/>
      <protection/>
    </xf>
    <xf numFmtId="49" fontId="24" fillId="0" borderId="22" xfId="60" applyNumberFormat="1" applyFont="1" applyBorder="1" applyAlignment="1">
      <alignment vertical="center"/>
      <protection/>
    </xf>
    <xf numFmtId="49" fontId="24" fillId="0" borderId="27" xfId="60" applyNumberFormat="1" applyFont="1" applyBorder="1" applyAlignment="1">
      <alignment horizontal="center" vertical="center"/>
      <protection/>
    </xf>
    <xf numFmtId="0" fontId="28" fillId="0" borderId="28" xfId="64" applyFont="1" applyBorder="1" applyAlignment="1">
      <alignment horizontal="left" vertical="center"/>
      <protection/>
    </xf>
    <xf numFmtId="49" fontId="24" fillId="0" borderId="24" xfId="60" applyNumberFormat="1" applyFont="1" applyBorder="1" applyAlignment="1">
      <alignment horizontal="right" vertical="center"/>
      <protection/>
    </xf>
    <xf numFmtId="49" fontId="24" fillId="0" borderId="27" xfId="60" applyNumberFormat="1" applyFont="1" applyBorder="1" applyAlignment="1">
      <alignment horizontal="right" vertical="center"/>
      <protection/>
    </xf>
    <xf numFmtId="176" fontId="43" fillId="0" borderId="17" xfId="63" applyNumberFormat="1" applyFont="1" applyBorder="1" applyAlignment="1">
      <alignment vertical="center"/>
      <protection/>
    </xf>
    <xf numFmtId="176" fontId="43" fillId="0" borderId="17" xfId="63" applyNumberFormat="1" applyFont="1" applyBorder="1" applyAlignment="1">
      <alignment horizontal="center" vertical="center"/>
      <protection/>
    </xf>
    <xf numFmtId="49" fontId="24" fillId="0" borderId="29" xfId="65" applyNumberFormat="1" applyFont="1" applyBorder="1" applyAlignment="1">
      <alignment horizontal="right" vertical="center" shrinkToFit="1"/>
      <protection/>
    </xf>
    <xf numFmtId="49" fontId="24" fillId="0" borderId="30" xfId="65" applyNumberFormat="1" applyFont="1" applyBorder="1" applyAlignment="1">
      <alignment horizontal="right" vertical="center" shrinkToFit="1"/>
      <protection/>
    </xf>
    <xf numFmtId="49" fontId="24" fillId="0" borderId="30" xfId="65" applyNumberFormat="1" applyFont="1" applyBorder="1" applyAlignment="1">
      <alignment horizontal="center" vertical="center" shrinkToFit="1"/>
      <protection/>
    </xf>
    <xf numFmtId="0" fontId="6" fillId="35" borderId="0" xfId="66" applyFont="1" applyFill="1">
      <alignment vertical="center"/>
      <protection/>
    </xf>
    <xf numFmtId="0" fontId="6" fillId="35" borderId="0" xfId="68" applyFont="1" applyFill="1">
      <alignment/>
      <protection/>
    </xf>
    <xf numFmtId="0" fontId="6" fillId="33" borderId="0" xfId="61" applyFont="1" applyFill="1">
      <alignment/>
      <protection/>
    </xf>
    <xf numFmtId="0" fontId="6" fillId="6" borderId="0" xfId="61" applyFont="1" applyFill="1">
      <alignment/>
      <protection/>
    </xf>
    <xf numFmtId="0" fontId="6" fillId="6" borderId="0" xfId="62" applyFont="1" applyFill="1">
      <alignment/>
      <protection/>
    </xf>
    <xf numFmtId="0" fontId="7" fillId="6" borderId="0" xfId="62" applyFont="1" applyFill="1" applyAlignment="1">
      <alignment horizontal="left" vertical="center" wrapText="1"/>
      <protection/>
    </xf>
    <xf numFmtId="0" fontId="7" fillId="6" borderId="0" xfId="62" applyFont="1" applyFill="1" applyAlignment="1">
      <alignment horizontal="left" vertical="center"/>
      <protection/>
    </xf>
    <xf numFmtId="0" fontId="84" fillId="0" borderId="31" xfId="63" applyFont="1" applyBorder="1" applyAlignment="1">
      <alignment horizontal="left" vertical="center"/>
      <protection/>
    </xf>
    <xf numFmtId="0" fontId="84" fillId="0" borderId="0" xfId="63" applyFont="1" applyAlignment="1">
      <alignment horizontal="left" vertical="center"/>
      <protection/>
    </xf>
    <xf numFmtId="0" fontId="84" fillId="0" borderId="32" xfId="63" applyFont="1" applyBorder="1" applyAlignment="1">
      <alignment horizontal="left" vertical="center"/>
      <protection/>
    </xf>
    <xf numFmtId="0" fontId="84" fillId="0" borderId="33" xfId="63" applyFont="1" applyBorder="1" applyAlignment="1">
      <alignment horizontal="left" vertical="center"/>
      <protection/>
    </xf>
    <xf numFmtId="0" fontId="30" fillId="0" borderId="0" xfId="60" applyFont="1" applyAlignment="1">
      <alignment vertical="center"/>
      <protection/>
    </xf>
    <xf numFmtId="0" fontId="31" fillId="0" borderId="0" xfId="60" applyFont="1" applyAlignment="1">
      <alignment horizontal="center" vertical="center"/>
      <protection/>
    </xf>
    <xf numFmtId="0" fontId="31" fillId="0" borderId="0" xfId="60" applyFont="1" applyAlignment="1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18" fillId="0" borderId="0" xfId="60" applyFont="1" applyAlignment="1">
      <alignment horizontal="distributed" vertical="center" shrinkToFit="1"/>
      <protection/>
    </xf>
    <xf numFmtId="0" fontId="18" fillId="0" borderId="0" xfId="60" applyFont="1" applyAlignment="1">
      <alignment vertical="center"/>
      <protection/>
    </xf>
    <xf numFmtId="0" fontId="40" fillId="0" borderId="0" xfId="65" applyFont="1" applyAlignment="1">
      <alignment horizontal="center" vertical="center" shrinkToFit="1"/>
      <protection/>
    </xf>
    <xf numFmtId="0" fontId="40" fillId="0" borderId="0" xfId="65" applyFont="1" applyAlignment="1">
      <alignment horizontal="distributed" vertical="center"/>
      <protection/>
    </xf>
    <xf numFmtId="0" fontId="85" fillId="0" borderId="0" xfId="0" applyFont="1" applyAlignment="1">
      <alignment vertical="center"/>
    </xf>
    <xf numFmtId="0" fontId="43" fillId="0" borderId="34" xfId="63" applyFont="1" applyBorder="1" applyAlignment="1">
      <alignment horizontal="center" vertical="center"/>
      <protection/>
    </xf>
    <xf numFmtId="0" fontId="43" fillId="0" borderId="19" xfId="63" applyFont="1" applyBorder="1" applyAlignment="1">
      <alignment horizontal="center"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43" fillId="0" borderId="35" xfId="63" applyFont="1" applyBorder="1" applyAlignment="1">
      <alignment horizontal="center" vertical="center"/>
      <protection/>
    </xf>
    <xf numFmtId="0" fontId="43" fillId="0" borderId="36" xfId="63" applyFont="1" applyBorder="1" applyAlignment="1">
      <alignment horizontal="center" vertical="center"/>
      <protection/>
    </xf>
    <xf numFmtId="0" fontId="43" fillId="0" borderId="34" xfId="63" applyFont="1" applyBorder="1" applyAlignment="1">
      <alignment horizontal="center" vertical="center" textRotation="255"/>
      <protection/>
    </xf>
    <xf numFmtId="0" fontId="43" fillId="0" borderId="19" xfId="63" applyFont="1" applyBorder="1" applyAlignment="1">
      <alignment horizontal="center" vertical="center" textRotation="255"/>
      <protection/>
    </xf>
    <xf numFmtId="0" fontId="23" fillId="0" borderId="0" xfId="60" applyFont="1" applyAlignment="1">
      <alignment vertical="center"/>
      <protection/>
    </xf>
    <xf numFmtId="0" fontId="22" fillId="0" borderId="0" xfId="60" applyFont="1" applyAlignment="1">
      <alignment horizontal="left" vertical="top"/>
      <protection/>
    </xf>
    <xf numFmtId="0" fontId="22" fillId="0" borderId="0" xfId="60" applyFont="1" applyAlignment="1">
      <alignment horizontal="distributed" vertical="center"/>
      <protection/>
    </xf>
    <xf numFmtId="0" fontId="18" fillId="0" borderId="0" xfId="60" applyFont="1" applyAlignment="1">
      <alignment horizontal="center" vertical="center"/>
      <protection/>
    </xf>
    <xf numFmtId="49" fontId="29" fillId="0" borderId="34" xfId="60" applyNumberFormat="1" applyFont="1" applyBorder="1" applyAlignment="1">
      <alignment horizontal="center" vertical="center" textRotation="255"/>
      <protection/>
    </xf>
    <xf numFmtId="49" fontId="29" fillId="0" borderId="19" xfId="60" applyNumberFormat="1" applyFont="1" applyBorder="1" applyAlignment="1">
      <alignment horizontal="center" vertical="center" textRotation="255"/>
      <protection/>
    </xf>
    <xf numFmtId="0" fontId="22" fillId="0" borderId="0" xfId="60" applyFont="1" applyAlignment="1">
      <alignment horizontal="distributed" vertical="center" shrinkToFit="1"/>
      <protection/>
    </xf>
    <xf numFmtId="0" fontId="30" fillId="0" borderId="0" xfId="60" applyFont="1" applyAlignment="1">
      <alignment vertical="center"/>
      <protection/>
    </xf>
    <xf numFmtId="0" fontId="31" fillId="0" borderId="0" xfId="60" applyFont="1" applyAlignment="1">
      <alignment horizontal="center" vertical="center"/>
      <protection/>
    </xf>
    <xf numFmtId="0" fontId="31" fillId="0" borderId="0" xfId="60" applyFont="1" applyAlignment="1">
      <alignment vertical="center"/>
      <protection/>
    </xf>
    <xf numFmtId="0" fontId="23" fillId="0" borderId="0" xfId="65" applyFont="1" applyAlignment="1">
      <alignment vertical="center"/>
      <protection/>
    </xf>
    <xf numFmtId="49" fontId="18" fillId="0" borderId="34" xfId="65" applyNumberFormat="1" applyFont="1" applyBorder="1" applyAlignment="1">
      <alignment horizontal="center" vertical="center" textRotation="255"/>
      <protection/>
    </xf>
    <xf numFmtId="49" fontId="18" fillId="0" borderId="19" xfId="65" applyNumberFormat="1" applyFont="1" applyBorder="1" applyAlignment="1">
      <alignment horizontal="center" vertical="center" textRotation="255"/>
      <protection/>
    </xf>
    <xf numFmtId="49" fontId="24" fillId="0" borderId="0" xfId="65" applyNumberFormat="1" applyFont="1" applyBorder="1" applyAlignment="1">
      <alignment horizontal="center" vertical="center" shrinkToFit="1"/>
      <protection/>
    </xf>
    <xf numFmtId="0" fontId="40" fillId="0" borderId="0" xfId="65" applyFont="1" applyAlignment="1">
      <alignment horizontal="center" vertical="center" shrinkToFit="1"/>
      <protection/>
    </xf>
    <xf numFmtId="0" fontId="22" fillId="0" borderId="0" xfId="65" applyFont="1" applyAlignment="1">
      <alignment horizontal="center" vertical="center" shrinkToFit="1"/>
      <protection/>
    </xf>
    <xf numFmtId="49" fontId="24" fillId="0" borderId="23" xfId="65" applyNumberFormat="1" applyFont="1" applyBorder="1" applyAlignment="1">
      <alignment horizontal="center" vertical="center" shrinkToFit="1"/>
      <protection/>
    </xf>
    <xf numFmtId="0" fontId="22" fillId="0" borderId="0" xfId="65" applyFont="1" applyAlignment="1">
      <alignment horizontal="distributed" vertical="center"/>
      <protection/>
    </xf>
    <xf numFmtId="0" fontId="22" fillId="0" borderId="0" xfId="65" applyFont="1" applyAlignment="1">
      <alignment horizontal="left" vertical="top"/>
      <protection/>
    </xf>
    <xf numFmtId="49" fontId="67" fillId="0" borderId="0" xfId="60" applyNumberFormat="1" applyFont="1" applyBorder="1" applyAlignment="1">
      <alignment horizontal="center" vertical="center"/>
      <protection/>
    </xf>
    <xf numFmtId="49" fontId="67" fillId="0" borderId="0" xfId="60" applyNumberFormat="1" applyFont="1" applyBorder="1" applyAlignment="1">
      <alignment vertical="center"/>
      <protection/>
    </xf>
    <xf numFmtId="0" fontId="86" fillId="0" borderId="0" xfId="60" applyFont="1" applyAlignment="1">
      <alignment vertical="center"/>
      <protection/>
    </xf>
    <xf numFmtId="49" fontId="28" fillId="0" borderId="28" xfId="60" applyNumberFormat="1" applyFont="1" applyBorder="1" applyAlignment="1">
      <alignment horizontal="left" vertical="center"/>
      <protection/>
    </xf>
    <xf numFmtId="49" fontId="28" fillId="0" borderId="10" xfId="60" applyNumberFormat="1" applyFont="1" applyBorder="1" applyAlignment="1">
      <alignment horizontal="left" vertical="center"/>
      <protection/>
    </xf>
    <xf numFmtId="49" fontId="28" fillId="0" borderId="15" xfId="60" applyNumberFormat="1" applyFont="1" applyBorder="1" applyAlignment="1">
      <alignment horizontal="left" vertical="center"/>
      <protection/>
    </xf>
    <xf numFmtId="49" fontId="28" fillId="0" borderId="23" xfId="60" applyNumberFormat="1" applyFont="1" applyBorder="1" applyAlignment="1">
      <alignment horizontal="left" vertical="center"/>
      <protection/>
    </xf>
    <xf numFmtId="49" fontId="38" fillId="0" borderId="10" xfId="60" applyNumberFormat="1" applyFont="1" applyBorder="1" applyAlignment="1">
      <alignment horizontal="left" vertical="center"/>
      <protection/>
    </xf>
    <xf numFmtId="49" fontId="38" fillId="0" borderId="0" xfId="60" applyNumberFormat="1" applyFont="1" applyBorder="1" applyAlignment="1">
      <alignment horizontal="left" vertical="center"/>
      <protection/>
    </xf>
    <xf numFmtId="49" fontId="28" fillId="0" borderId="0" xfId="60" applyNumberFormat="1" applyFont="1" applyBorder="1" applyAlignment="1">
      <alignment horizontal="left" vertical="center"/>
      <protection/>
    </xf>
    <xf numFmtId="49" fontId="28" fillId="0" borderId="37" xfId="60" applyNumberFormat="1" applyFont="1" applyBorder="1" applyAlignment="1">
      <alignment horizontal="left" vertical="center"/>
      <protection/>
    </xf>
    <xf numFmtId="49" fontId="28" fillId="0" borderId="0" xfId="65" applyNumberFormat="1" applyFont="1" applyBorder="1" applyAlignment="1">
      <alignment horizontal="left" vertical="center" shrinkToFit="1"/>
      <protection/>
    </xf>
    <xf numFmtId="49" fontId="28" fillId="0" borderId="13" xfId="65" applyNumberFormat="1" applyFont="1" applyBorder="1" applyAlignment="1">
      <alignment horizontal="left" vertical="center" shrinkToFit="1"/>
      <protection/>
    </xf>
    <xf numFmtId="49" fontId="28" fillId="0" borderId="38" xfId="65" applyNumberFormat="1" applyFont="1" applyBorder="1" applyAlignment="1">
      <alignment horizontal="left" vertical="center" shrinkToFit="1"/>
      <protection/>
    </xf>
    <xf numFmtId="49" fontId="28" fillId="0" borderId="37" xfId="65" applyNumberFormat="1" applyFont="1" applyBorder="1" applyAlignment="1">
      <alignment horizontal="left" vertical="center" shrinkToFit="1"/>
      <protection/>
    </xf>
    <xf numFmtId="49" fontId="28" fillId="0" borderId="16" xfId="65" applyNumberFormat="1" applyFont="1" applyBorder="1" applyAlignment="1">
      <alignment horizontal="left" vertical="center" shrinkToFit="1"/>
      <protection/>
    </xf>
    <xf numFmtId="49" fontId="28" fillId="0" borderId="10" xfId="65" applyNumberFormat="1" applyFont="1" applyBorder="1" applyAlignment="1">
      <alignment horizontal="left"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■2020総合結果" xfId="61"/>
    <cellStyle name="標準_071007　全九州団体戦" xfId="62"/>
    <cellStyle name="標準_②男女団体形97" xfId="63"/>
    <cellStyle name="標準_③男子団体組手97" xfId="64"/>
    <cellStyle name="標準_④女子団体組手97" xfId="65"/>
    <cellStyle name="標準_Book1" xfId="66"/>
    <cellStyle name="標準_Book1_1" xfId="67"/>
    <cellStyle name="標準_Sheet1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104775</xdr:colOff>
      <xdr:row>30</xdr:row>
      <xdr:rowOff>123825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5972175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68</xdr:row>
      <xdr:rowOff>161925</xdr:rowOff>
    </xdr:from>
    <xdr:to>
      <xdr:col>1</xdr:col>
      <xdr:colOff>1476375</xdr:colOff>
      <xdr:row>70</xdr:row>
      <xdr:rowOff>9525</xdr:rowOff>
    </xdr:to>
    <xdr:sp>
      <xdr:nvSpPr>
        <xdr:cNvPr id="1" name="四角形 2"/>
        <xdr:cNvSpPr>
          <a:spLocks/>
        </xdr:cNvSpPr>
      </xdr:nvSpPr>
      <xdr:spPr>
        <a:xfrm>
          <a:off x="1924050" y="12839700"/>
          <a:ext cx="409575" cy="190500"/>
        </a:xfrm>
        <a:prstGeom prst="rect">
          <a:avLst/>
        </a:prstGeom>
        <a:solidFill>
          <a:srgbClr val="FFF2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68</xdr:row>
      <xdr:rowOff>152400</xdr:rowOff>
    </xdr:from>
    <xdr:to>
      <xdr:col>1</xdr:col>
      <xdr:colOff>923925</xdr:colOff>
      <xdr:row>70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1419225" y="12830175"/>
          <a:ext cx="37147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2:C40"/>
  <sheetViews>
    <sheetView zoomScalePageLayoutView="0" workbookViewId="0" topLeftCell="A31">
      <selection activeCell="L34" sqref="L34"/>
    </sheetView>
  </sheetViews>
  <sheetFormatPr defaultColWidth="8.796875" defaultRowHeight="14.25"/>
  <cols>
    <col min="9" max="9" width="5.3984375" style="0" customWidth="1"/>
  </cols>
  <sheetData>
    <row r="32" ht="18.75">
      <c r="C32" t="s">
        <v>33</v>
      </c>
    </row>
    <row r="34" ht="18.75">
      <c r="C34" t="s">
        <v>34</v>
      </c>
    </row>
    <row r="35" ht="18.75">
      <c r="C35" t="s">
        <v>0</v>
      </c>
    </row>
    <row r="36" ht="18.75">
      <c r="C36" t="s">
        <v>1</v>
      </c>
    </row>
    <row r="37" ht="18.75">
      <c r="C37" t="s">
        <v>2</v>
      </c>
    </row>
    <row r="38" ht="18.75">
      <c r="C38" t="s">
        <v>3</v>
      </c>
    </row>
    <row r="39" ht="18.75">
      <c r="C39" t="s">
        <v>4</v>
      </c>
    </row>
    <row r="40" ht="18.75">
      <c r="C40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SheetLayoutView="100" zoomScalePageLayoutView="0" workbookViewId="0" topLeftCell="A1">
      <selection activeCell="A53" sqref="A53"/>
    </sheetView>
  </sheetViews>
  <sheetFormatPr defaultColWidth="8.796875" defaultRowHeight="14.25"/>
  <cols>
    <col min="1" max="1" width="9" style="3" customWidth="1"/>
    <col min="2" max="2" width="15.59765625" style="3" customWidth="1"/>
    <col min="3" max="3" width="16.69921875" style="3" customWidth="1"/>
    <col min="4" max="4" width="12.19921875" style="3" customWidth="1"/>
    <col min="5" max="5" width="18.19921875" style="3" customWidth="1"/>
    <col min="6" max="6" width="17.09765625" style="3" customWidth="1"/>
    <col min="7" max="16384" width="9" style="3" customWidth="1"/>
  </cols>
  <sheetData>
    <row r="1" spans="1:6" ht="21">
      <c r="A1" s="1" t="s">
        <v>35</v>
      </c>
      <c r="B1" s="2"/>
      <c r="C1" s="2"/>
      <c r="D1" s="2"/>
      <c r="E1" s="2"/>
      <c r="F1" s="2"/>
    </row>
    <row r="2" spans="1:6" ht="13.5">
      <c r="A2" s="2"/>
      <c r="B2" s="2"/>
      <c r="C2" s="2"/>
      <c r="D2" s="2"/>
      <c r="E2" s="2"/>
      <c r="F2" s="2"/>
    </row>
    <row r="3" spans="1:6" ht="14.25">
      <c r="A3" s="4" t="s">
        <v>36</v>
      </c>
      <c r="B3" s="4"/>
      <c r="C3" s="4"/>
      <c r="D3" s="4"/>
      <c r="E3" s="2"/>
      <c r="F3" s="2"/>
    </row>
    <row r="4" spans="1:6" ht="14.25">
      <c r="A4" s="4" t="s">
        <v>0</v>
      </c>
      <c r="B4" s="4"/>
      <c r="C4" s="4"/>
      <c r="D4" s="4"/>
      <c r="E4" s="2"/>
      <c r="F4" s="2"/>
    </row>
    <row r="5" spans="1:6" ht="14.25">
      <c r="A5" s="4" t="s">
        <v>1</v>
      </c>
      <c r="B5" s="4"/>
      <c r="C5" s="4"/>
      <c r="D5" s="4"/>
      <c r="E5" s="2"/>
      <c r="F5" s="2"/>
    </row>
    <row r="6" spans="1:6" ht="14.25">
      <c r="A6" s="4" t="s">
        <v>2</v>
      </c>
      <c r="B6" s="4"/>
      <c r="C6" s="4"/>
      <c r="D6" s="4"/>
      <c r="E6" s="2"/>
      <c r="F6" s="2"/>
    </row>
    <row r="7" spans="1:6" ht="14.25">
      <c r="A7" s="4" t="s">
        <v>3</v>
      </c>
      <c r="B7" s="4"/>
      <c r="C7" s="4"/>
      <c r="D7" s="4"/>
      <c r="E7" s="2"/>
      <c r="F7" s="2"/>
    </row>
    <row r="8" spans="1:6" ht="14.25">
      <c r="A8" s="4" t="s">
        <v>4</v>
      </c>
      <c r="B8" s="4"/>
      <c r="C8" s="4"/>
      <c r="D8" s="4"/>
      <c r="E8" s="2"/>
      <c r="F8" s="2"/>
    </row>
    <row r="9" spans="1:6" ht="14.25">
      <c r="A9" s="4" t="s">
        <v>5</v>
      </c>
      <c r="B9" s="4"/>
      <c r="C9" s="4"/>
      <c r="D9" s="4"/>
      <c r="E9" s="2"/>
      <c r="F9" s="2"/>
    </row>
    <row r="10" spans="1:6" ht="13.5">
      <c r="A10" s="2"/>
      <c r="B10" s="2"/>
      <c r="C10" s="2"/>
      <c r="D10" s="2"/>
      <c r="E10" s="2"/>
      <c r="F10" s="2"/>
    </row>
    <row r="11" spans="1:6" ht="13.5">
      <c r="A11" s="2"/>
      <c r="B11" s="2"/>
      <c r="C11" s="2"/>
      <c r="D11" s="2"/>
      <c r="E11" s="2"/>
      <c r="F11" s="2"/>
    </row>
    <row r="12" spans="1:6" ht="18.75">
      <c r="A12" s="5" t="s">
        <v>11</v>
      </c>
      <c r="B12" s="6"/>
      <c r="C12" s="6"/>
      <c r="D12" s="6"/>
      <c r="E12" s="5"/>
      <c r="F12" s="7"/>
    </row>
    <row r="13" spans="1:6" ht="14.25">
      <c r="A13" s="6"/>
      <c r="B13" s="8" t="s">
        <v>12</v>
      </c>
      <c r="C13" s="30" t="s">
        <v>9</v>
      </c>
      <c r="E13" s="6"/>
      <c r="F13" s="9"/>
    </row>
    <row r="14" spans="1:6" ht="14.25">
      <c r="A14" s="6"/>
      <c r="B14" s="8" t="s">
        <v>13</v>
      </c>
      <c r="C14" s="30" t="s">
        <v>141</v>
      </c>
      <c r="D14" s="26"/>
      <c r="E14" s="6"/>
      <c r="F14" s="9"/>
    </row>
    <row r="15" spans="1:6" ht="14.25">
      <c r="A15" s="6"/>
      <c r="B15" s="10" t="s">
        <v>14</v>
      </c>
      <c r="C15" s="30" t="s">
        <v>10</v>
      </c>
      <c r="D15" s="27"/>
      <c r="E15" s="6"/>
      <c r="F15" s="9"/>
    </row>
    <row r="16" spans="1:6" ht="14.25">
      <c r="A16" s="6"/>
      <c r="B16" s="10" t="s">
        <v>14</v>
      </c>
      <c r="C16" s="30" t="s">
        <v>21</v>
      </c>
      <c r="D16" s="27"/>
      <c r="E16" s="6"/>
      <c r="F16" s="6"/>
    </row>
    <row r="17" spans="1:6" ht="12.75" customHeight="1">
      <c r="A17" s="6"/>
      <c r="B17" s="10"/>
      <c r="C17" s="8"/>
      <c r="D17" s="28"/>
      <c r="E17" s="6"/>
      <c r="F17" s="6"/>
    </row>
    <row r="18" spans="1:6" ht="14.25">
      <c r="A18" s="6"/>
      <c r="B18" s="6"/>
      <c r="C18" s="8"/>
      <c r="D18" s="6"/>
      <c r="E18" s="6"/>
      <c r="F18" s="6"/>
    </row>
    <row r="19" spans="1:6" ht="18.75">
      <c r="A19" s="5" t="s">
        <v>15</v>
      </c>
      <c r="B19" s="6"/>
      <c r="C19" s="8"/>
      <c r="D19" s="6"/>
      <c r="E19" s="6"/>
      <c r="F19" s="6"/>
    </row>
    <row r="20" spans="1:6" ht="13.5">
      <c r="A20" s="6"/>
      <c r="B20" s="6" t="s">
        <v>12</v>
      </c>
      <c r="C20" s="29" t="s">
        <v>6</v>
      </c>
      <c r="E20" s="6"/>
      <c r="F20" s="6"/>
    </row>
    <row r="21" spans="1:6" ht="13.5">
      <c r="A21" s="6"/>
      <c r="B21" s="12" t="s">
        <v>13</v>
      </c>
      <c r="C21" s="29" t="s">
        <v>136</v>
      </c>
      <c r="E21" s="6"/>
      <c r="F21" s="6"/>
    </row>
    <row r="22" spans="1:6" ht="14.25">
      <c r="A22" s="6"/>
      <c r="B22" s="12" t="s">
        <v>14</v>
      </c>
      <c r="C22" s="23" t="s">
        <v>9</v>
      </c>
      <c r="E22" s="6"/>
      <c r="F22" s="6"/>
    </row>
    <row r="23" spans="1:6" ht="14.25">
      <c r="A23" s="6"/>
      <c r="B23" s="12" t="s">
        <v>14</v>
      </c>
      <c r="C23" s="23" t="s">
        <v>21</v>
      </c>
      <c r="E23" s="6"/>
      <c r="F23" s="6"/>
    </row>
    <row r="24" spans="1:6" ht="14.25">
      <c r="A24" s="6"/>
      <c r="B24" s="12"/>
      <c r="C24" s="10"/>
      <c r="D24" s="6"/>
      <c r="E24" s="6"/>
      <c r="F24" s="6"/>
    </row>
    <row r="25" spans="1:6" ht="14.25">
      <c r="A25" s="6"/>
      <c r="B25" s="12"/>
      <c r="C25" s="10"/>
      <c r="D25" s="6"/>
      <c r="E25" s="6"/>
      <c r="F25" s="6"/>
    </row>
    <row r="26" spans="1:6" ht="18.75">
      <c r="A26" s="5" t="s">
        <v>16</v>
      </c>
      <c r="B26" s="13"/>
      <c r="C26" s="10"/>
      <c r="D26" s="14"/>
      <c r="E26" s="14"/>
      <c r="F26" s="14"/>
    </row>
    <row r="27" spans="1:6" ht="14.25">
      <c r="A27" s="6"/>
      <c r="B27" s="6" t="s">
        <v>12</v>
      </c>
      <c r="C27" s="187" t="s">
        <v>161</v>
      </c>
      <c r="D27" s="6"/>
      <c r="E27" s="6"/>
      <c r="F27" s="6"/>
    </row>
    <row r="28" spans="1:6" ht="14.25">
      <c r="A28" s="6"/>
      <c r="B28" s="12" t="s">
        <v>13</v>
      </c>
      <c r="C28" s="188" t="s">
        <v>160</v>
      </c>
      <c r="D28" s="6"/>
      <c r="E28" s="6"/>
      <c r="F28" s="6"/>
    </row>
    <row r="29" spans="1:6" ht="14.25">
      <c r="A29" s="6"/>
      <c r="B29" s="12" t="s">
        <v>14</v>
      </c>
      <c r="C29" s="188" t="s">
        <v>10</v>
      </c>
      <c r="D29" s="6"/>
      <c r="E29" s="6"/>
      <c r="F29" s="6"/>
    </row>
    <row r="30" spans="1:6" ht="14.25">
      <c r="A30" s="6"/>
      <c r="B30" s="12"/>
      <c r="C30" s="15"/>
      <c r="D30" s="6"/>
      <c r="E30" s="6"/>
      <c r="F30" s="6"/>
    </row>
    <row r="31" spans="1:6" ht="18.75">
      <c r="A31" s="5" t="s">
        <v>17</v>
      </c>
      <c r="B31" s="13"/>
      <c r="C31" s="10"/>
      <c r="D31" s="145"/>
      <c r="E31" s="14"/>
      <c r="F31" s="14"/>
    </row>
    <row r="32" spans="1:6" ht="14.25">
      <c r="A32" s="6"/>
      <c r="B32" s="6" t="s">
        <v>12</v>
      </c>
      <c r="C32" s="24" t="s">
        <v>22</v>
      </c>
      <c r="D32" s="6"/>
      <c r="E32" s="6"/>
      <c r="F32" s="6"/>
    </row>
    <row r="33" spans="1:6" ht="14.25">
      <c r="A33" s="6"/>
      <c r="B33" s="12" t="s">
        <v>13</v>
      </c>
      <c r="C33" s="24" t="s">
        <v>10</v>
      </c>
      <c r="D33" s="6"/>
      <c r="E33" s="6"/>
      <c r="F33" s="6"/>
    </row>
    <row r="34" spans="1:6" ht="14.25">
      <c r="A34" s="6"/>
      <c r="B34" s="12" t="s">
        <v>14</v>
      </c>
      <c r="C34" s="31" t="s">
        <v>37</v>
      </c>
      <c r="D34" s="6"/>
      <c r="E34" s="6"/>
      <c r="F34" s="6"/>
    </row>
    <row r="35" spans="1:6" ht="14.25">
      <c r="A35" s="6"/>
      <c r="B35" s="12"/>
      <c r="C35" s="16"/>
      <c r="D35" s="6"/>
      <c r="E35" s="6"/>
      <c r="F35" s="6"/>
    </row>
    <row r="36" spans="1:6" ht="14.25">
      <c r="A36" s="6"/>
      <c r="B36" s="12"/>
      <c r="C36" s="8"/>
      <c r="D36" s="6"/>
      <c r="E36" s="6"/>
      <c r="F36" s="6"/>
    </row>
    <row r="37" spans="1:6" ht="18.75">
      <c r="A37" s="5" t="s">
        <v>18</v>
      </c>
      <c r="B37" s="6"/>
      <c r="C37" s="32" t="s">
        <v>38</v>
      </c>
      <c r="D37" s="6"/>
      <c r="E37" s="6"/>
      <c r="F37" s="6"/>
    </row>
    <row r="38" spans="1:6" ht="14.25">
      <c r="A38" s="6"/>
      <c r="B38" s="6" t="s">
        <v>19</v>
      </c>
      <c r="C38" s="8"/>
      <c r="D38" s="6"/>
      <c r="E38" s="6" t="s">
        <v>20</v>
      </c>
      <c r="F38" s="6"/>
    </row>
    <row r="39" spans="1:6" ht="14.25">
      <c r="A39" s="6"/>
      <c r="B39" s="6">
        <v>1</v>
      </c>
      <c r="C39" s="8"/>
      <c r="D39" s="6"/>
      <c r="E39" s="6">
        <v>1</v>
      </c>
      <c r="F39" s="8"/>
    </row>
    <row r="40" spans="1:6" ht="14.25">
      <c r="A40" s="6"/>
      <c r="B40" s="6">
        <v>2</v>
      </c>
      <c r="C40" s="8"/>
      <c r="D40" s="6"/>
      <c r="E40" s="6">
        <v>2</v>
      </c>
      <c r="F40" s="8"/>
    </row>
    <row r="41" spans="1:6" ht="14.25">
      <c r="A41" s="6"/>
      <c r="B41" s="6">
        <v>3</v>
      </c>
      <c r="C41" s="8"/>
      <c r="D41" s="6"/>
      <c r="E41" s="6">
        <v>3</v>
      </c>
      <c r="F41" s="8"/>
    </row>
    <row r="42" spans="1:6" ht="14.25">
      <c r="A42" s="6"/>
      <c r="B42" s="6">
        <v>4</v>
      </c>
      <c r="C42" s="8"/>
      <c r="D42" s="6"/>
      <c r="E42" s="6">
        <v>4</v>
      </c>
      <c r="F42" s="8"/>
    </row>
    <row r="43" spans="1:6" ht="14.25">
      <c r="A43" s="6"/>
      <c r="B43" s="6">
        <v>5</v>
      </c>
      <c r="C43" s="8"/>
      <c r="D43" s="6"/>
      <c r="E43" s="6">
        <v>5</v>
      </c>
      <c r="F43" s="4"/>
    </row>
    <row r="44" spans="1:6" ht="14.25">
      <c r="A44" s="6"/>
      <c r="B44" s="6">
        <v>6</v>
      </c>
      <c r="C44" s="4"/>
      <c r="D44" s="17"/>
      <c r="E44" s="6">
        <v>6</v>
      </c>
      <c r="F44" s="4"/>
    </row>
    <row r="45" spans="1:6" ht="14.25">
      <c r="A45" s="6"/>
      <c r="B45" s="6">
        <v>7</v>
      </c>
      <c r="C45" s="4"/>
      <c r="D45" s="17"/>
      <c r="E45" s="6">
        <v>7</v>
      </c>
      <c r="F45" s="4"/>
    </row>
    <row r="46" spans="1:6" ht="14.25">
      <c r="A46" s="6"/>
      <c r="B46" s="6">
        <v>8</v>
      </c>
      <c r="C46" s="4"/>
      <c r="D46" s="17"/>
      <c r="E46" s="6"/>
      <c r="F46" s="2"/>
    </row>
    <row r="47" spans="1:6" ht="14.25">
      <c r="A47" s="6"/>
      <c r="B47" s="6"/>
      <c r="C47" s="4"/>
      <c r="D47" s="17"/>
      <c r="E47" s="6"/>
      <c r="F47" s="2"/>
    </row>
    <row r="48" spans="1:4" ht="14.25">
      <c r="A48" s="6"/>
      <c r="B48" s="6"/>
      <c r="C48" s="8"/>
      <c r="D48" s="18"/>
    </row>
    <row r="49" spans="1:6" ht="14.25">
      <c r="A49" s="6"/>
      <c r="B49" s="8" t="s">
        <v>16</v>
      </c>
      <c r="C49" s="8"/>
      <c r="D49" s="6"/>
      <c r="E49" s="8" t="s">
        <v>17</v>
      </c>
      <c r="F49" s="6"/>
    </row>
    <row r="50" spans="1:7" ht="14.25">
      <c r="A50" s="6"/>
      <c r="B50" s="8">
        <v>1</v>
      </c>
      <c r="C50" s="25"/>
      <c r="D50" s="6"/>
      <c r="E50" s="8">
        <v>1</v>
      </c>
      <c r="F50" s="25"/>
      <c r="G50" s="19"/>
    </row>
    <row r="51" spans="1:7" ht="14.25">
      <c r="A51" s="6"/>
      <c r="B51" s="8">
        <v>2</v>
      </c>
      <c r="C51" s="25"/>
      <c r="D51" s="6"/>
      <c r="E51" s="8">
        <v>2</v>
      </c>
      <c r="F51" s="25"/>
      <c r="G51" s="19"/>
    </row>
    <row r="52" spans="1:7" ht="14.25">
      <c r="A52" s="6"/>
      <c r="B52" s="19"/>
      <c r="C52" s="8"/>
      <c r="D52" s="6"/>
      <c r="E52" s="6"/>
      <c r="F52" s="6"/>
      <c r="G52" s="19"/>
    </row>
    <row r="53" spans="1:7" ht="14.25">
      <c r="A53" s="6"/>
      <c r="B53" s="6"/>
      <c r="C53" s="8"/>
      <c r="D53" s="6"/>
      <c r="E53" s="6"/>
      <c r="F53" s="20"/>
      <c r="G53" s="19"/>
    </row>
    <row r="54" spans="1:7" ht="18.75">
      <c r="A54" s="5" t="s">
        <v>24</v>
      </c>
      <c r="B54" s="5"/>
      <c r="C54" s="8"/>
      <c r="D54" s="5"/>
      <c r="E54" s="5"/>
      <c r="F54" s="5"/>
      <c r="G54" s="19"/>
    </row>
    <row r="55" spans="1:6" ht="14.25">
      <c r="A55" s="6"/>
      <c r="B55" s="6" t="s">
        <v>25</v>
      </c>
      <c r="C55" s="8"/>
      <c r="D55" s="6"/>
      <c r="E55" s="6" t="s">
        <v>26</v>
      </c>
      <c r="F55" s="6"/>
    </row>
    <row r="56" spans="1:6" ht="14.25">
      <c r="A56" s="6"/>
      <c r="B56" s="6" t="s">
        <v>129</v>
      </c>
      <c r="C56" s="185" t="s">
        <v>148</v>
      </c>
      <c r="D56" s="4"/>
      <c r="E56" s="19" t="s">
        <v>6</v>
      </c>
      <c r="F56" s="29" t="s">
        <v>142</v>
      </c>
    </row>
    <row r="57" spans="1:6" ht="14.25">
      <c r="A57" s="6"/>
      <c r="B57" s="6" t="s">
        <v>129</v>
      </c>
      <c r="C57" s="185" t="s">
        <v>149</v>
      </c>
      <c r="D57" s="4"/>
      <c r="E57" s="19" t="s">
        <v>6</v>
      </c>
      <c r="F57" s="29" t="s">
        <v>143</v>
      </c>
    </row>
    <row r="58" spans="1:6" ht="14.25">
      <c r="A58" s="6"/>
      <c r="B58" s="6" t="s">
        <v>129</v>
      </c>
      <c r="C58" s="185" t="s">
        <v>150</v>
      </c>
      <c r="D58" s="4"/>
      <c r="E58" s="19" t="s">
        <v>6</v>
      </c>
      <c r="F58" s="29" t="s">
        <v>144</v>
      </c>
    </row>
    <row r="59" spans="1:6" ht="14.25">
      <c r="A59" s="6"/>
      <c r="B59" s="6" t="s">
        <v>129</v>
      </c>
      <c r="C59" s="186" t="s">
        <v>151</v>
      </c>
      <c r="D59" s="4"/>
      <c r="E59" s="6"/>
      <c r="F59" s="6"/>
    </row>
    <row r="60" spans="1:6" ht="14.25">
      <c r="A60" s="6"/>
      <c r="B60" s="6" t="s">
        <v>129</v>
      </c>
      <c r="C60" s="186" t="s">
        <v>152</v>
      </c>
      <c r="D60" s="21"/>
      <c r="E60" s="6"/>
      <c r="F60" s="2"/>
    </row>
    <row r="61" spans="1:6" ht="14.25">
      <c r="A61" s="6"/>
      <c r="B61" s="6"/>
      <c r="C61" s="6"/>
      <c r="D61" s="8"/>
      <c r="E61" s="6"/>
      <c r="F61" s="6"/>
    </row>
    <row r="62" spans="1:6" ht="14.25">
      <c r="A62" s="6"/>
      <c r="B62" s="19" t="s">
        <v>6</v>
      </c>
      <c r="C62" s="182" t="s">
        <v>145</v>
      </c>
      <c r="D62" s="11"/>
      <c r="E62" s="19" t="s">
        <v>137</v>
      </c>
      <c r="F62" s="184" t="s">
        <v>139</v>
      </c>
    </row>
    <row r="63" spans="1:6" ht="14.25">
      <c r="A63" s="6"/>
      <c r="B63" s="19" t="s">
        <v>6</v>
      </c>
      <c r="C63" s="182" t="s">
        <v>146</v>
      </c>
      <c r="D63" s="11"/>
      <c r="E63" s="19" t="s">
        <v>138</v>
      </c>
      <c r="F63" s="184" t="s">
        <v>140</v>
      </c>
    </row>
    <row r="64" spans="1:6" ht="14.25">
      <c r="A64" s="6"/>
      <c r="B64" s="19" t="s">
        <v>6</v>
      </c>
      <c r="C64" s="182" t="s">
        <v>147</v>
      </c>
      <c r="D64" s="11"/>
      <c r="E64" s="19"/>
      <c r="F64" s="19"/>
    </row>
    <row r="65" spans="1:6" ht="14.25">
      <c r="A65" s="6"/>
      <c r="B65" s="19"/>
      <c r="C65" s="19"/>
      <c r="D65" s="11"/>
      <c r="E65" s="6"/>
      <c r="F65" s="2"/>
    </row>
    <row r="66" spans="1:6" ht="14.25">
      <c r="A66" s="6"/>
      <c r="B66" s="6" t="s">
        <v>10</v>
      </c>
      <c r="C66" s="185" t="s">
        <v>133</v>
      </c>
      <c r="D66" s="4"/>
      <c r="E66" s="6" t="s">
        <v>129</v>
      </c>
      <c r="F66" s="29" t="s">
        <v>130</v>
      </c>
    </row>
    <row r="67" spans="1:6" ht="14.25">
      <c r="A67" s="6"/>
      <c r="B67" s="6"/>
      <c r="C67" s="2"/>
      <c r="D67" s="4"/>
      <c r="E67" s="6"/>
      <c r="F67" s="19"/>
    </row>
    <row r="68" spans="1:6" ht="15" customHeight="1">
      <c r="A68" s="6"/>
      <c r="B68" s="6" t="s">
        <v>134</v>
      </c>
      <c r="C68" s="183" t="s">
        <v>135</v>
      </c>
      <c r="D68" s="11"/>
      <c r="E68" s="6" t="s">
        <v>131</v>
      </c>
      <c r="F68" s="29" t="s">
        <v>132</v>
      </c>
    </row>
    <row r="69" spans="1:6" ht="13.5">
      <c r="A69" s="22"/>
      <c r="B69" s="22"/>
      <c r="C69" s="22"/>
      <c r="D69" s="22"/>
      <c r="E69" s="22"/>
      <c r="F69" s="22"/>
    </row>
    <row r="70" spans="1:6" ht="13.5">
      <c r="A70" s="22"/>
      <c r="B70" s="22"/>
      <c r="C70" s="22" t="s">
        <v>27</v>
      </c>
      <c r="D70" s="22"/>
      <c r="E70" s="22"/>
      <c r="F70" s="22"/>
    </row>
  </sheetData>
  <sheetProtection/>
  <printOptions/>
  <pageMargins left="0.9448818897637796" right="0.7480314960629921" top="0.5118110236220472" bottom="0.5511811023622047" header="0.5118110236220472" footer="0.5118110236220472"/>
  <pageSetup horizontalDpi="300" verticalDpi="3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zoomScaleSheetLayoutView="100" zoomScalePageLayoutView="0" workbookViewId="0" topLeftCell="A17">
      <selection activeCell="J26" sqref="A2:J26"/>
    </sheetView>
  </sheetViews>
  <sheetFormatPr defaultColWidth="8.796875" defaultRowHeight="14.25"/>
  <cols>
    <col min="1" max="1" width="3.3984375" style="137" customWidth="1"/>
    <col min="2" max="2" width="25" style="137" customWidth="1"/>
    <col min="3" max="3" width="16" style="137" customWidth="1"/>
    <col min="4" max="8" width="8" style="137" customWidth="1"/>
    <col min="9" max="10" width="12.5" style="137" customWidth="1"/>
    <col min="11" max="11" width="10" style="137" customWidth="1"/>
    <col min="12" max="16384" width="9" style="137" customWidth="1"/>
  </cols>
  <sheetData>
    <row r="1" spans="1:12" s="125" customFormat="1" ht="26.25" customHeight="1">
      <c r="A1" s="124"/>
      <c r="B1" s="124"/>
      <c r="C1" s="124"/>
      <c r="D1" s="124"/>
      <c r="E1" s="124" t="s">
        <v>69</v>
      </c>
      <c r="F1" s="124"/>
      <c r="G1" s="124"/>
      <c r="H1" s="124"/>
      <c r="I1" s="124"/>
      <c r="J1" s="124"/>
      <c r="K1" s="124"/>
      <c r="L1" s="124"/>
    </row>
    <row r="2" spans="7:28" s="33" customFormat="1" ht="22.5" customHeight="1">
      <c r="G2" s="34"/>
      <c r="I2" s="35"/>
      <c r="J2" s="40" t="s">
        <v>41</v>
      </c>
      <c r="L2" s="37"/>
      <c r="M2" s="38"/>
      <c r="N2" s="39"/>
      <c r="O2" s="38"/>
      <c r="P2" s="37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7:28" s="33" customFormat="1" ht="22.5" customHeight="1">
      <c r="G3" s="34"/>
      <c r="I3" s="35"/>
      <c r="J3" s="138" t="s">
        <v>39</v>
      </c>
      <c r="L3" s="37"/>
      <c r="M3" s="38"/>
      <c r="N3" s="39"/>
      <c r="O3" s="38"/>
      <c r="P3" s="37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12" s="129" customFormat="1" ht="40.5" customHeight="1">
      <c r="A4" s="126" t="s">
        <v>16</v>
      </c>
      <c r="B4" s="126"/>
      <c r="C4" s="126"/>
      <c r="D4" s="127"/>
      <c r="E4" s="127"/>
      <c r="F4" s="127"/>
      <c r="G4" s="127"/>
      <c r="H4" s="127"/>
      <c r="I4" s="127"/>
      <c r="J4" s="127"/>
      <c r="K4" s="127"/>
      <c r="L4" s="128"/>
    </row>
    <row r="5" spans="1:12" s="129" customFormat="1" ht="26.25" customHeight="1">
      <c r="A5" s="130"/>
      <c r="B5" s="130" t="s">
        <v>70</v>
      </c>
      <c r="C5" s="130"/>
      <c r="D5" s="130"/>
      <c r="E5" s="130"/>
      <c r="F5" s="130"/>
      <c r="G5" s="127"/>
      <c r="H5" s="127"/>
      <c r="I5" s="127"/>
      <c r="J5" s="127"/>
      <c r="K5" s="127"/>
      <c r="L5" s="128"/>
    </row>
    <row r="6" spans="1:12" s="129" customFormat="1" ht="26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28"/>
    </row>
    <row r="7" spans="1:12" s="129" customFormat="1" ht="22.5" customHeight="1">
      <c r="A7" s="202"/>
      <c r="B7" s="202" t="s">
        <v>71</v>
      </c>
      <c r="C7" s="140"/>
      <c r="D7" s="205" t="s">
        <v>72</v>
      </c>
      <c r="E7" s="206"/>
      <c r="F7" s="206"/>
      <c r="G7" s="206"/>
      <c r="H7" s="206"/>
      <c r="I7" s="202" t="s">
        <v>73</v>
      </c>
      <c r="J7" s="202" t="s">
        <v>74</v>
      </c>
      <c r="K7" s="132"/>
      <c r="L7" s="128"/>
    </row>
    <row r="8" spans="1:13" s="129" customFormat="1" ht="22.5" customHeight="1">
      <c r="A8" s="203"/>
      <c r="B8" s="203"/>
      <c r="C8" s="141"/>
      <c r="D8" s="133" t="s">
        <v>75</v>
      </c>
      <c r="E8" s="133" t="s">
        <v>76</v>
      </c>
      <c r="F8" s="133" t="s">
        <v>77</v>
      </c>
      <c r="G8" s="133" t="s">
        <v>78</v>
      </c>
      <c r="H8" s="133" t="s">
        <v>79</v>
      </c>
      <c r="I8" s="203"/>
      <c r="J8" s="203"/>
      <c r="K8" s="132"/>
      <c r="L8" s="128" t="s">
        <v>91</v>
      </c>
      <c r="M8" s="129" t="s">
        <v>92</v>
      </c>
    </row>
    <row r="9" spans="1:14" s="129" customFormat="1" ht="76.5" customHeight="1">
      <c r="A9" s="133">
        <v>1</v>
      </c>
      <c r="B9" s="134" t="s">
        <v>46</v>
      </c>
      <c r="C9" s="134" t="s">
        <v>93</v>
      </c>
      <c r="D9" s="178">
        <v>7.6</v>
      </c>
      <c r="E9" s="178">
        <v>7</v>
      </c>
      <c r="F9" s="178">
        <v>7.4</v>
      </c>
      <c r="G9" s="178">
        <v>7.2</v>
      </c>
      <c r="H9" s="133">
        <v>7.25</v>
      </c>
      <c r="I9" s="133">
        <f>N9</f>
        <v>21.85</v>
      </c>
      <c r="J9" s="133">
        <v>2</v>
      </c>
      <c r="K9" s="127"/>
      <c r="L9" s="128">
        <f>MAX(D9:H9)</f>
        <v>7.6</v>
      </c>
      <c r="M9" s="129">
        <f>MIN(D9:H9)</f>
        <v>7</v>
      </c>
      <c r="N9" s="129">
        <f>SUM(D9:H9)-L9-M9</f>
        <v>21.85</v>
      </c>
    </row>
    <row r="10" spans="1:14" s="129" customFormat="1" ht="76.5" customHeight="1">
      <c r="A10" s="133">
        <v>2</v>
      </c>
      <c r="B10" s="134" t="s">
        <v>80</v>
      </c>
      <c r="C10" s="134" t="s">
        <v>93</v>
      </c>
      <c r="D10" s="178">
        <v>7</v>
      </c>
      <c r="E10" s="178">
        <v>6.6</v>
      </c>
      <c r="F10" s="178">
        <v>7.2</v>
      </c>
      <c r="G10" s="178">
        <v>6.8</v>
      </c>
      <c r="H10" s="178">
        <v>7</v>
      </c>
      <c r="I10" s="133">
        <f>N10</f>
        <v>20.800000000000004</v>
      </c>
      <c r="J10" s="133">
        <v>3</v>
      </c>
      <c r="K10" s="127"/>
      <c r="L10" s="128">
        <f>MAX(D10:H10)</f>
        <v>7.2</v>
      </c>
      <c r="M10" s="129">
        <f>MIN(D10:H10)</f>
        <v>6.6</v>
      </c>
      <c r="N10" s="129">
        <f>SUM(D10:H10)-L10-M10</f>
        <v>20.800000000000004</v>
      </c>
    </row>
    <row r="11" spans="1:14" s="129" customFormat="1" ht="76.5" customHeight="1">
      <c r="A11" s="133">
        <v>3</v>
      </c>
      <c r="B11" s="134" t="s">
        <v>81</v>
      </c>
      <c r="C11" s="134" t="s">
        <v>93</v>
      </c>
      <c r="D11" s="178">
        <v>7.8</v>
      </c>
      <c r="E11" s="178">
        <v>7.4</v>
      </c>
      <c r="F11" s="178">
        <v>7.6</v>
      </c>
      <c r="G11" s="178">
        <v>7.6</v>
      </c>
      <c r="H11" s="133">
        <v>7.4</v>
      </c>
      <c r="I11" s="133">
        <f>N11</f>
        <v>22.599999999999994</v>
      </c>
      <c r="J11" s="133">
        <v>1</v>
      </c>
      <c r="K11" s="127"/>
      <c r="L11" s="128">
        <f>MAX(D11:H11)</f>
        <v>7.8</v>
      </c>
      <c r="M11" s="129">
        <f>MIN(D11:H11)</f>
        <v>7.4</v>
      </c>
      <c r="N11" s="129">
        <f>SUM(D11:H11)-L11-M11</f>
        <v>22.599999999999994</v>
      </c>
    </row>
    <row r="12" s="129" customFormat="1" ht="18.75">
      <c r="L12" s="128"/>
    </row>
    <row r="13" s="129" customFormat="1" ht="18.75">
      <c r="L13" s="128"/>
    </row>
    <row r="14" spans="1:12" s="129" customFormat="1" ht="18.7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s="129" customFormat="1" ht="28.5" customHeight="1">
      <c r="A15" s="127"/>
      <c r="B15" s="130" t="s">
        <v>82</v>
      </c>
      <c r="C15" s="130"/>
      <c r="D15" s="132"/>
      <c r="E15" s="132"/>
      <c r="F15" s="132"/>
      <c r="G15" s="132"/>
      <c r="H15" s="132"/>
      <c r="I15" s="132"/>
      <c r="J15" s="132"/>
      <c r="K15" s="132"/>
      <c r="L15" s="128"/>
    </row>
    <row r="16" spans="1:12" s="129" customFormat="1" ht="2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1:12" s="129" customFormat="1" ht="37.5" customHeight="1" thickBot="1">
      <c r="A17" s="204" t="s">
        <v>83</v>
      </c>
      <c r="B17" s="204"/>
      <c r="C17" s="204" t="s">
        <v>96</v>
      </c>
      <c r="D17" s="136"/>
      <c r="E17" s="136"/>
      <c r="F17" s="136"/>
      <c r="G17" s="127"/>
      <c r="H17" s="127"/>
      <c r="I17" s="127"/>
      <c r="J17" s="127"/>
      <c r="K17" s="127"/>
      <c r="L17" s="128"/>
    </row>
    <row r="18" spans="1:12" s="129" customFormat="1" ht="37.5" customHeight="1" thickBot="1">
      <c r="A18" s="204"/>
      <c r="B18" s="204"/>
      <c r="C18" s="204"/>
      <c r="D18" s="127"/>
      <c r="E18" s="127"/>
      <c r="F18" s="142"/>
      <c r="G18" s="189">
        <v>27.4</v>
      </c>
      <c r="H18" s="207" t="s">
        <v>12</v>
      </c>
      <c r="I18" s="204"/>
      <c r="J18" s="127"/>
      <c r="K18" s="127"/>
      <c r="L18" s="128"/>
    </row>
    <row r="19" spans="1:9" s="129" customFormat="1" ht="37.5" customHeight="1" thickBot="1" thickTop="1">
      <c r="A19" s="204" t="s">
        <v>84</v>
      </c>
      <c r="B19" s="204"/>
      <c r="C19" s="204" t="s">
        <v>95</v>
      </c>
      <c r="D19" s="143"/>
      <c r="E19" s="143"/>
      <c r="F19" s="144"/>
      <c r="G19" s="190">
        <v>28.6</v>
      </c>
      <c r="H19" s="208"/>
      <c r="I19" s="204"/>
    </row>
    <row r="20" spans="1:3" s="129" customFormat="1" ht="37.5" customHeight="1" thickTop="1">
      <c r="A20" s="204"/>
      <c r="B20" s="204"/>
      <c r="C20" s="204"/>
    </row>
    <row r="21" spans="1:12" s="129" customFormat="1" ht="26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28"/>
    </row>
    <row r="22" spans="1:12" s="129" customFormat="1" ht="22.5" customHeight="1">
      <c r="A22" s="202"/>
      <c r="B22" s="202" t="s">
        <v>71</v>
      </c>
      <c r="C22" s="140"/>
      <c r="D22" s="205" t="s">
        <v>72</v>
      </c>
      <c r="E22" s="206"/>
      <c r="F22" s="206"/>
      <c r="G22" s="206"/>
      <c r="H22" s="206"/>
      <c r="I22" s="202" t="s">
        <v>73</v>
      </c>
      <c r="J22" s="202" t="s">
        <v>74</v>
      </c>
      <c r="K22" s="132"/>
      <c r="L22" s="128"/>
    </row>
    <row r="23" spans="1:13" s="129" customFormat="1" ht="22.5" customHeight="1">
      <c r="A23" s="203"/>
      <c r="B23" s="203"/>
      <c r="C23" s="141"/>
      <c r="D23" s="133" t="s">
        <v>75</v>
      </c>
      <c r="E23" s="133" t="s">
        <v>76</v>
      </c>
      <c r="F23" s="133" t="s">
        <v>77</v>
      </c>
      <c r="G23" s="133" t="s">
        <v>78</v>
      </c>
      <c r="H23" s="133" t="s">
        <v>79</v>
      </c>
      <c r="I23" s="203"/>
      <c r="J23" s="203"/>
      <c r="K23" s="132"/>
      <c r="L23" s="128" t="s">
        <v>91</v>
      </c>
      <c r="M23" s="129" t="s">
        <v>92</v>
      </c>
    </row>
    <row r="24" spans="1:14" s="129" customFormat="1" ht="76.5" customHeight="1">
      <c r="A24" s="133">
        <v>1</v>
      </c>
      <c r="B24" s="134" t="s">
        <v>46</v>
      </c>
      <c r="C24" s="134" t="s">
        <v>94</v>
      </c>
      <c r="D24" s="178">
        <v>9.2</v>
      </c>
      <c r="E24" s="178">
        <v>8.8</v>
      </c>
      <c r="F24" s="178">
        <v>9</v>
      </c>
      <c r="G24" s="178">
        <v>9.4</v>
      </c>
      <c r="H24" s="178">
        <v>9.2</v>
      </c>
      <c r="I24" s="133">
        <f>N24</f>
        <v>27.399999999999995</v>
      </c>
      <c r="J24" s="135" t="s">
        <v>156</v>
      </c>
      <c r="K24" s="127"/>
      <c r="L24" s="128">
        <f>MAX(D24:H24)</f>
        <v>9.4</v>
      </c>
      <c r="M24" s="129">
        <f>MIN(D24:H24)</f>
        <v>8.8</v>
      </c>
      <c r="N24" s="129">
        <f>SUM(D24:H24)-L24-M24</f>
        <v>27.399999999999995</v>
      </c>
    </row>
    <row r="25" spans="1:14" s="129" customFormat="1" ht="76.5" customHeight="1">
      <c r="A25" s="133">
        <v>2</v>
      </c>
      <c r="B25" s="134" t="s">
        <v>81</v>
      </c>
      <c r="C25" s="134" t="s">
        <v>94</v>
      </c>
      <c r="D25" s="133">
        <v>9.6</v>
      </c>
      <c r="E25" s="133">
        <v>9.4</v>
      </c>
      <c r="F25" s="133">
        <v>9.6</v>
      </c>
      <c r="G25" s="133">
        <v>9.6</v>
      </c>
      <c r="H25" s="133">
        <v>9.4</v>
      </c>
      <c r="I25" s="133">
        <f>N25</f>
        <v>28.6</v>
      </c>
      <c r="J25" s="135" t="s">
        <v>155</v>
      </c>
      <c r="K25" s="127"/>
      <c r="L25" s="128">
        <f>MAX(D25:H25)</f>
        <v>9.6</v>
      </c>
      <c r="M25" s="129">
        <f>MIN(D25:H25)</f>
        <v>9.4</v>
      </c>
      <c r="N25" s="129">
        <f>SUM(D25:H25)-L25-M25</f>
        <v>28.6</v>
      </c>
    </row>
  </sheetData>
  <sheetProtection/>
  <mergeCells count="16">
    <mergeCell ref="J7:J8"/>
    <mergeCell ref="A7:A8"/>
    <mergeCell ref="B7:B8"/>
    <mergeCell ref="D7:H7"/>
    <mergeCell ref="I7:I8"/>
    <mergeCell ref="A17:B18"/>
    <mergeCell ref="H18:H19"/>
    <mergeCell ref="I18:I19"/>
    <mergeCell ref="A19:B20"/>
    <mergeCell ref="J22:J23"/>
    <mergeCell ref="C19:C20"/>
    <mergeCell ref="C17:C18"/>
    <mergeCell ref="A22:A23"/>
    <mergeCell ref="B22:B23"/>
    <mergeCell ref="D22:H22"/>
    <mergeCell ref="I22:I23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view="pageBreakPreview" zoomScaleSheetLayoutView="100" zoomScalePageLayoutView="0" workbookViewId="0" topLeftCell="A25">
      <selection activeCell="H28" sqref="H28"/>
    </sheetView>
  </sheetViews>
  <sheetFormatPr defaultColWidth="8.796875" defaultRowHeight="14.25"/>
  <cols>
    <col min="1" max="1" width="3.3984375" style="137" customWidth="1"/>
    <col min="2" max="2" width="25" style="137" customWidth="1"/>
    <col min="3" max="3" width="21.19921875" style="137" customWidth="1"/>
    <col min="4" max="8" width="8" style="137" customWidth="1"/>
    <col min="9" max="10" width="12.5" style="137" customWidth="1"/>
    <col min="11" max="11" width="4.09765625" style="137" customWidth="1"/>
    <col min="12" max="16384" width="9" style="137" customWidth="1"/>
  </cols>
  <sheetData>
    <row r="1" spans="1:12" s="125" customFormat="1" ht="26.25" customHeight="1">
      <c r="A1" s="124"/>
      <c r="B1" s="124"/>
      <c r="C1" s="124"/>
      <c r="D1" s="124"/>
      <c r="E1" s="124" t="s">
        <v>85</v>
      </c>
      <c r="F1" s="124"/>
      <c r="G1" s="124"/>
      <c r="H1" s="124"/>
      <c r="I1" s="124"/>
      <c r="J1" s="124"/>
      <c r="K1" s="124"/>
      <c r="L1" s="124"/>
    </row>
    <row r="2" spans="7:28" s="33" customFormat="1" ht="22.5" customHeight="1">
      <c r="G2" s="34"/>
      <c r="I2" s="35"/>
      <c r="J2" s="40" t="s">
        <v>41</v>
      </c>
      <c r="L2" s="37"/>
      <c r="M2" s="38"/>
      <c r="N2" s="39"/>
      <c r="O2" s="38"/>
      <c r="P2" s="37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7:28" s="33" customFormat="1" ht="22.5" customHeight="1">
      <c r="G3" s="34"/>
      <c r="I3" s="35"/>
      <c r="J3" s="138" t="s">
        <v>39</v>
      </c>
      <c r="L3" s="37"/>
      <c r="M3" s="38"/>
      <c r="N3" s="39"/>
      <c r="O3" s="38"/>
      <c r="P3" s="37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12" s="129" customFormat="1" ht="40.5" customHeight="1">
      <c r="A4" s="126" t="s">
        <v>17</v>
      </c>
      <c r="B4" s="126"/>
      <c r="C4" s="126"/>
      <c r="D4" s="127"/>
      <c r="E4" s="127"/>
      <c r="F4" s="127"/>
      <c r="G4" s="127"/>
      <c r="H4" s="127"/>
      <c r="I4" s="127"/>
      <c r="J4" s="127"/>
      <c r="K4" s="127"/>
      <c r="L4" s="128"/>
    </row>
    <row r="5" spans="1:12" s="129" customFormat="1" ht="26.25" customHeight="1">
      <c r="A5" s="130"/>
      <c r="B5" s="130" t="s">
        <v>86</v>
      </c>
      <c r="C5" s="130"/>
      <c r="D5" s="130"/>
      <c r="E5" s="130"/>
      <c r="F5" s="130"/>
      <c r="G5" s="127"/>
      <c r="H5" s="127"/>
      <c r="I5" s="127"/>
      <c r="J5" s="127"/>
      <c r="K5" s="127"/>
      <c r="L5" s="128"/>
    </row>
    <row r="6" spans="1:12" s="129" customFormat="1" ht="26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28"/>
    </row>
    <row r="7" spans="1:12" s="129" customFormat="1" ht="22.5" customHeight="1">
      <c r="A7" s="202"/>
      <c r="B7" s="202" t="s">
        <v>71</v>
      </c>
      <c r="C7" s="140"/>
      <c r="D7" s="205" t="s">
        <v>72</v>
      </c>
      <c r="E7" s="206"/>
      <c r="F7" s="206"/>
      <c r="G7" s="206"/>
      <c r="H7" s="206"/>
      <c r="I7" s="202" t="s">
        <v>73</v>
      </c>
      <c r="J7" s="202" t="s">
        <v>74</v>
      </c>
      <c r="K7" s="132"/>
      <c r="L7" s="128"/>
    </row>
    <row r="8" spans="1:14" s="129" customFormat="1" ht="22.5" customHeight="1">
      <c r="A8" s="203"/>
      <c r="B8" s="203"/>
      <c r="C8" s="141"/>
      <c r="D8" s="133" t="s">
        <v>75</v>
      </c>
      <c r="E8" s="133" t="s">
        <v>76</v>
      </c>
      <c r="F8" s="133" t="s">
        <v>77</v>
      </c>
      <c r="G8" s="133" t="s">
        <v>78</v>
      </c>
      <c r="H8" s="133" t="s">
        <v>79</v>
      </c>
      <c r="I8" s="203"/>
      <c r="J8" s="203"/>
      <c r="K8" s="132"/>
      <c r="L8" s="128" t="s">
        <v>97</v>
      </c>
      <c r="M8" s="129" t="s">
        <v>98</v>
      </c>
      <c r="N8" s="129" t="s">
        <v>99</v>
      </c>
    </row>
    <row r="9" spans="1:14" s="129" customFormat="1" ht="76.5" customHeight="1">
      <c r="A9" s="133">
        <v>1</v>
      </c>
      <c r="B9" s="134" t="s">
        <v>87</v>
      </c>
      <c r="C9" s="134" t="s">
        <v>104</v>
      </c>
      <c r="D9" s="133">
        <v>7.2</v>
      </c>
      <c r="E9" s="133">
        <v>7.2</v>
      </c>
      <c r="F9" s="133">
        <v>7.4</v>
      </c>
      <c r="G9" s="133">
        <v>7.2</v>
      </c>
      <c r="H9" s="133">
        <v>6.8</v>
      </c>
      <c r="I9" s="133">
        <f>N9</f>
        <v>21.599999999999998</v>
      </c>
      <c r="J9" s="133">
        <v>2</v>
      </c>
      <c r="K9" s="127"/>
      <c r="L9" s="128">
        <f>MAX(D9:H9)</f>
        <v>7.4</v>
      </c>
      <c r="M9" s="129">
        <f>MIN(D9:H9)</f>
        <v>6.8</v>
      </c>
      <c r="N9" s="129">
        <f>SUM(D9:H9)-L9-M9</f>
        <v>21.599999999999998</v>
      </c>
    </row>
    <row r="10" spans="1:14" s="129" customFormat="1" ht="76.5" customHeight="1">
      <c r="A10" s="133">
        <v>2</v>
      </c>
      <c r="B10" s="134" t="s">
        <v>88</v>
      </c>
      <c r="C10" s="134" t="s">
        <v>93</v>
      </c>
      <c r="D10" s="133">
        <v>7.6</v>
      </c>
      <c r="E10" s="133">
        <v>7.6</v>
      </c>
      <c r="F10" s="133">
        <v>7.2</v>
      </c>
      <c r="G10" s="133">
        <v>7.4</v>
      </c>
      <c r="H10" s="133">
        <v>7.2</v>
      </c>
      <c r="I10" s="133">
        <f>N10</f>
        <v>22.2</v>
      </c>
      <c r="J10" s="133">
        <v>1</v>
      </c>
      <c r="K10" s="127"/>
      <c r="L10" s="128">
        <f>MAX(D10:H10)</f>
        <v>7.6</v>
      </c>
      <c r="M10" s="129">
        <f>MIN(D10:H10)</f>
        <v>7.2</v>
      </c>
      <c r="N10" s="129">
        <f>SUM(D10:H10)-L10-M10</f>
        <v>22.2</v>
      </c>
    </row>
    <row r="11" s="129" customFormat="1" ht="18.75">
      <c r="L11" s="128"/>
    </row>
    <row r="12" s="129" customFormat="1" ht="18.75">
      <c r="L12" s="128"/>
    </row>
    <row r="13" spans="1:12" s="129" customFormat="1" ht="18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s="129" customFormat="1" ht="28.5" customHeight="1">
      <c r="A14" s="127"/>
      <c r="B14" s="130" t="s">
        <v>89</v>
      </c>
      <c r="C14" s="130"/>
      <c r="D14" s="132"/>
      <c r="E14" s="132"/>
      <c r="F14" s="132"/>
      <c r="G14" s="132"/>
      <c r="H14" s="132"/>
      <c r="I14" s="132"/>
      <c r="J14" s="132"/>
      <c r="K14" s="132"/>
      <c r="L14" s="128"/>
    </row>
    <row r="15" spans="1:12" s="129" customFormat="1" ht="21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2" s="129" customFormat="1" ht="37.5" customHeight="1" thickBot="1">
      <c r="A16" s="204" t="s">
        <v>83</v>
      </c>
      <c r="B16" s="204"/>
      <c r="C16" s="204" t="s">
        <v>103</v>
      </c>
      <c r="D16" s="136"/>
      <c r="E16" s="136"/>
      <c r="F16" s="136"/>
      <c r="G16" s="127"/>
      <c r="H16" s="127"/>
      <c r="I16" s="127"/>
      <c r="J16" s="127"/>
      <c r="K16" s="127"/>
      <c r="L16" s="128"/>
    </row>
    <row r="17" spans="1:12" s="129" customFormat="1" ht="37.5" customHeight="1" thickBot="1">
      <c r="A17" s="204"/>
      <c r="B17" s="204"/>
      <c r="C17" s="204"/>
      <c r="D17" s="127"/>
      <c r="E17" s="127"/>
      <c r="F17" s="142"/>
      <c r="G17" s="191">
        <v>27.2</v>
      </c>
      <c r="H17" s="207" t="s">
        <v>12</v>
      </c>
      <c r="I17" s="204"/>
      <c r="J17" s="127"/>
      <c r="K17" s="127"/>
      <c r="L17" s="128"/>
    </row>
    <row r="18" spans="1:9" s="129" customFormat="1" ht="37.5" customHeight="1" thickBot="1" thickTop="1">
      <c r="A18" s="204" t="s">
        <v>84</v>
      </c>
      <c r="B18" s="204"/>
      <c r="C18" s="204" t="s">
        <v>101</v>
      </c>
      <c r="D18" s="143"/>
      <c r="E18" s="143"/>
      <c r="F18" s="144"/>
      <c r="G18" s="192">
        <v>28.8</v>
      </c>
      <c r="H18" s="208"/>
      <c r="I18" s="204"/>
    </row>
    <row r="19" spans="1:3" s="129" customFormat="1" ht="37.5" customHeight="1" thickTop="1">
      <c r="A19" s="204"/>
      <c r="B19" s="204"/>
      <c r="C19" s="204"/>
    </row>
    <row r="20" s="129" customFormat="1" ht="13.5"/>
    <row r="21" spans="1:12" s="129" customFormat="1" ht="26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28"/>
    </row>
    <row r="22" spans="1:12" s="129" customFormat="1" ht="22.5" customHeight="1">
      <c r="A22" s="202"/>
      <c r="B22" s="202" t="s">
        <v>71</v>
      </c>
      <c r="C22" s="140"/>
      <c r="D22" s="205" t="s">
        <v>72</v>
      </c>
      <c r="E22" s="206"/>
      <c r="F22" s="206"/>
      <c r="G22" s="206"/>
      <c r="H22" s="206"/>
      <c r="I22" s="202" t="s">
        <v>73</v>
      </c>
      <c r="J22" s="202" t="s">
        <v>74</v>
      </c>
      <c r="K22" s="132"/>
      <c r="L22" s="128"/>
    </row>
    <row r="23" spans="1:14" s="129" customFormat="1" ht="22.5" customHeight="1">
      <c r="A23" s="203"/>
      <c r="B23" s="203"/>
      <c r="C23" s="141"/>
      <c r="D23" s="133" t="s">
        <v>75</v>
      </c>
      <c r="E23" s="133" t="s">
        <v>76</v>
      </c>
      <c r="F23" s="133" t="s">
        <v>77</v>
      </c>
      <c r="G23" s="133" t="s">
        <v>78</v>
      </c>
      <c r="H23" s="133" t="s">
        <v>79</v>
      </c>
      <c r="I23" s="203"/>
      <c r="J23" s="203"/>
      <c r="K23" s="132"/>
      <c r="L23" s="128" t="s">
        <v>97</v>
      </c>
      <c r="M23" s="129" t="s">
        <v>98</v>
      </c>
      <c r="N23" s="129" t="s">
        <v>99</v>
      </c>
    </row>
    <row r="24" spans="1:14" s="129" customFormat="1" ht="76.5" customHeight="1">
      <c r="A24" s="133">
        <v>1</v>
      </c>
      <c r="B24" s="134" t="s">
        <v>102</v>
      </c>
      <c r="C24" s="134" t="s">
        <v>94</v>
      </c>
      <c r="D24" s="177">
        <v>9</v>
      </c>
      <c r="E24" s="177">
        <v>9.2</v>
      </c>
      <c r="F24" s="177">
        <v>9</v>
      </c>
      <c r="G24" s="177">
        <v>9.4</v>
      </c>
      <c r="H24" s="177">
        <v>8.8</v>
      </c>
      <c r="I24" s="133">
        <f>N24</f>
        <v>27.200000000000006</v>
      </c>
      <c r="J24" s="133" t="s">
        <v>156</v>
      </c>
      <c r="K24" s="127"/>
      <c r="L24" s="128">
        <f>MAX(D24:H24)</f>
        <v>9.4</v>
      </c>
      <c r="M24" s="129">
        <f>MIN(D24:H24)</f>
        <v>8.8</v>
      </c>
      <c r="N24" s="129">
        <f>SUM(D24:H24)-L24-M24</f>
        <v>27.200000000000006</v>
      </c>
    </row>
    <row r="25" spans="1:14" s="129" customFormat="1" ht="76.5" customHeight="1">
      <c r="A25" s="133">
        <v>2</v>
      </c>
      <c r="B25" s="134" t="s">
        <v>100</v>
      </c>
      <c r="C25" s="134" t="s">
        <v>94</v>
      </c>
      <c r="D25" s="177">
        <v>9.6</v>
      </c>
      <c r="E25" s="177">
        <v>9.6</v>
      </c>
      <c r="F25" s="177">
        <v>9.6</v>
      </c>
      <c r="G25" s="177">
        <v>9.6</v>
      </c>
      <c r="H25" s="177">
        <v>9.6</v>
      </c>
      <c r="I25" s="133">
        <f>N25</f>
        <v>28.799999999999997</v>
      </c>
      <c r="J25" s="133" t="s">
        <v>155</v>
      </c>
      <c r="K25" s="127"/>
      <c r="L25" s="128">
        <f>MAX(D25:H25)</f>
        <v>9.6</v>
      </c>
      <c r="M25" s="129">
        <f>MIN(D25:H25)</f>
        <v>9.6</v>
      </c>
      <c r="N25" s="129">
        <f>SUM(D25:H25)-L25-M25</f>
        <v>28.799999999999997</v>
      </c>
    </row>
    <row r="26" s="129" customFormat="1" ht="13.5"/>
    <row r="27" s="129" customFormat="1" ht="13.5"/>
    <row r="28" s="129" customFormat="1" ht="13.5"/>
    <row r="29" s="129" customFormat="1" ht="13.5"/>
  </sheetData>
  <sheetProtection/>
  <mergeCells count="16">
    <mergeCell ref="J7:J8"/>
    <mergeCell ref="B7:B8"/>
    <mergeCell ref="A7:A8"/>
    <mergeCell ref="I17:I18"/>
    <mergeCell ref="H17:H18"/>
    <mergeCell ref="D7:H7"/>
    <mergeCell ref="I7:I8"/>
    <mergeCell ref="A16:B17"/>
    <mergeCell ref="A18:B19"/>
    <mergeCell ref="J22:J23"/>
    <mergeCell ref="C18:C19"/>
    <mergeCell ref="C16:C17"/>
    <mergeCell ref="A22:A23"/>
    <mergeCell ref="B22:B23"/>
    <mergeCell ref="D22:H22"/>
    <mergeCell ref="I22:I23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scale="68" r:id="rId1"/>
  <rowBreaks count="1" manualBreakCount="1">
    <brk id="2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7">
      <selection activeCell="T20" sqref="T20"/>
    </sheetView>
  </sheetViews>
  <sheetFormatPr defaultColWidth="8.796875" defaultRowHeight="14.25"/>
  <cols>
    <col min="1" max="3" width="1.203125" style="77" customWidth="1"/>
    <col min="4" max="4" width="5.59765625" style="77" customWidth="1"/>
    <col min="5" max="5" width="27.3984375" style="77" customWidth="1"/>
    <col min="6" max="6" width="11.59765625" style="79" hidden="1" customWidth="1"/>
    <col min="7" max="7" width="3.59765625" style="77" customWidth="1"/>
    <col min="8" max="8" width="5.19921875" style="76" customWidth="1"/>
    <col min="9" max="9" width="3.69921875" style="80" customWidth="1"/>
    <col min="10" max="10" width="4.19921875" style="76" customWidth="1"/>
    <col min="11" max="11" width="4.3984375" style="80" customWidth="1"/>
    <col min="12" max="12" width="4.3984375" style="76" customWidth="1"/>
    <col min="13" max="13" width="3.5" style="81" customWidth="1"/>
    <col min="14" max="14" width="4" style="76" customWidth="1"/>
    <col min="15" max="15" width="3.5" style="80" customWidth="1"/>
    <col min="16" max="16" width="3.3984375" style="76" customWidth="1"/>
    <col min="17" max="17" width="3.69921875" style="76" customWidth="1"/>
    <col min="18" max="18" width="2.19921875" style="76" customWidth="1"/>
    <col min="19" max="27" width="4.59765625" style="76" customWidth="1"/>
    <col min="28" max="16384" width="9" style="77" customWidth="1"/>
  </cols>
  <sheetData>
    <row r="1" spans="6:27" s="33" customFormat="1" ht="22.5" customHeight="1">
      <c r="F1" s="34"/>
      <c r="H1" s="35"/>
      <c r="I1" s="36"/>
      <c r="K1" s="37"/>
      <c r="L1" s="38"/>
      <c r="M1" s="39"/>
      <c r="N1" s="38"/>
      <c r="O1" s="37"/>
      <c r="P1" s="40" t="s">
        <v>41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6:27" s="33" customFormat="1" ht="22.5" customHeight="1">
      <c r="F2" s="34"/>
      <c r="H2" s="35"/>
      <c r="I2" s="41"/>
      <c r="K2" s="37"/>
      <c r="L2" s="38"/>
      <c r="M2" s="39"/>
      <c r="N2" s="38"/>
      <c r="O2" s="37"/>
      <c r="P2" s="138" t="s">
        <v>39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6:27" s="33" customFormat="1" ht="22.5" customHeight="1">
      <c r="F3" s="34"/>
      <c r="H3" s="35"/>
      <c r="I3" s="37"/>
      <c r="J3" s="35"/>
      <c r="K3" s="37"/>
      <c r="L3" s="38"/>
      <c r="M3" s="39"/>
      <c r="N3" s="38"/>
      <c r="O3" s="37"/>
      <c r="P3" s="38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4:27" s="42" customFormat="1" ht="30" customHeight="1">
      <c r="D4" s="210" t="s">
        <v>42</v>
      </c>
      <c r="E4" s="210"/>
      <c r="F4" s="210"/>
      <c r="G4" s="210"/>
      <c r="H4" s="210"/>
      <c r="I4" s="36"/>
      <c r="J4" s="43"/>
      <c r="K4" s="37"/>
      <c r="L4" s="43"/>
      <c r="M4" s="39"/>
      <c r="N4" s="43"/>
      <c r="O4" s="37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3:27" s="44" customFormat="1" ht="30" customHeight="1" thickBot="1">
      <c r="C5" s="209"/>
      <c r="D5" s="212">
        <v>1</v>
      </c>
      <c r="E5" s="211" t="s">
        <v>43</v>
      </c>
      <c r="F5" s="209" t="s">
        <v>9</v>
      </c>
      <c r="G5" s="45"/>
      <c r="H5" s="49"/>
      <c r="I5" s="48"/>
      <c r="J5" s="49"/>
      <c r="K5" s="48"/>
      <c r="L5" s="49"/>
      <c r="M5" s="50"/>
      <c r="N5" s="49"/>
      <c r="O5" s="48"/>
      <c r="P5" s="51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3:27" s="44" customFormat="1" ht="30" customHeight="1" thickTop="1">
      <c r="C6" s="209"/>
      <c r="D6" s="212"/>
      <c r="E6" s="211"/>
      <c r="F6" s="209"/>
      <c r="G6" s="45"/>
      <c r="H6" s="150"/>
      <c r="I6" s="151"/>
      <c r="J6" s="152" t="s">
        <v>90</v>
      </c>
      <c r="K6" s="232" t="s">
        <v>112</v>
      </c>
      <c r="L6" s="46"/>
      <c r="M6" s="50"/>
      <c r="N6" s="49"/>
      <c r="O6" s="48"/>
      <c r="P6" s="51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3:27" s="44" customFormat="1" ht="30" customHeight="1">
      <c r="C7" s="45"/>
      <c r="D7" s="212">
        <v>2</v>
      </c>
      <c r="E7" s="211" t="s">
        <v>44</v>
      </c>
      <c r="F7" s="45"/>
      <c r="G7" s="45"/>
      <c r="H7" s="46"/>
      <c r="I7" s="47"/>
      <c r="J7" s="57"/>
      <c r="K7" s="55" t="s">
        <v>113</v>
      </c>
      <c r="L7" s="56"/>
      <c r="M7" s="50"/>
      <c r="N7" s="49"/>
      <c r="O7" s="48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3:27" s="44" customFormat="1" ht="30" customHeight="1" thickBot="1">
      <c r="C8" s="45"/>
      <c r="D8" s="212"/>
      <c r="E8" s="211"/>
      <c r="F8" s="45"/>
      <c r="G8" s="45"/>
      <c r="H8" s="68" t="s">
        <v>45</v>
      </c>
      <c r="I8" s="48"/>
      <c r="J8" s="139"/>
      <c r="K8" s="66"/>
      <c r="L8" s="59"/>
      <c r="M8" s="233" t="s">
        <v>159</v>
      </c>
      <c r="N8" s="49"/>
      <c r="O8" s="48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3:27" s="44" customFormat="1" ht="30" customHeight="1" thickTop="1">
      <c r="C9" s="209"/>
      <c r="D9" s="212">
        <v>4</v>
      </c>
      <c r="E9" s="211" t="s">
        <v>105</v>
      </c>
      <c r="F9" s="209" t="s">
        <v>28</v>
      </c>
      <c r="G9" s="45"/>
      <c r="H9" s="49"/>
      <c r="I9" s="48"/>
      <c r="J9" s="60"/>
      <c r="K9" s="48"/>
      <c r="L9" s="171"/>
      <c r="M9" s="234" t="s">
        <v>127</v>
      </c>
      <c r="N9" s="175"/>
      <c r="O9" s="48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3:27" s="44" customFormat="1" ht="30" customHeight="1" thickBot="1">
      <c r="C10" s="209"/>
      <c r="D10" s="212"/>
      <c r="E10" s="211"/>
      <c r="F10" s="209"/>
      <c r="G10" s="45"/>
      <c r="H10" s="63"/>
      <c r="I10" s="64"/>
      <c r="J10" s="53" t="s">
        <v>106</v>
      </c>
      <c r="K10" s="231" t="s">
        <v>118</v>
      </c>
      <c r="L10" s="172"/>
      <c r="M10" s="50"/>
      <c r="N10" s="176"/>
      <c r="O10" s="48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3:27" s="44" customFormat="1" ht="30" customHeight="1" thickBot="1" thickTop="1">
      <c r="C11" s="209"/>
      <c r="D11" s="212">
        <v>5</v>
      </c>
      <c r="E11" s="211" t="s">
        <v>46</v>
      </c>
      <c r="F11" s="209" t="s">
        <v>23</v>
      </c>
      <c r="G11" s="45"/>
      <c r="H11" s="160"/>
      <c r="I11" s="149"/>
      <c r="J11" s="147"/>
      <c r="K11" s="66" t="s">
        <v>117</v>
      </c>
      <c r="L11" s="60"/>
      <c r="M11" s="50"/>
      <c r="N11" s="176"/>
      <c r="O11" s="48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3:27" s="44" customFormat="1" ht="30" customHeight="1" thickTop="1">
      <c r="C12" s="209"/>
      <c r="D12" s="212"/>
      <c r="E12" s="211"/>
      <c r="F12" s="209"/>
      <c r="G12" s="45"/>
      <c r="H12" s="49"/>
      <c r="I12" s="48"/>
      <c r="J12" s="60"/>
      <c r="K12" s="48"/>
      <c r="L12" s="60"/>
      <c r="M12" s="50"/>
      <c r="N12" s="173" t="s">
        <v>47</v>
      </c>
      <c r="O12" s="235" t="s">
        <v>153</v>
      </c>
      <c r="P12" s="67"/>
      <c r="Q12" s="213" t="s">
        <v>12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3:27" s="44" customFormat="1" ht="30" customHeight="1" thickBot="1">
      <c r="C13" s="209"/>
      <c r="D13" s="212">
        <v>6</v>
      </c>
      <c r="E13" s="211" t="s">
        <v>48</v>
      </c>
      <c r="F13" s="209" t="s">
        <v>9</v>
      </c>
      <c r="G13" s="45"/>
      <c r="H13" s="60"/>
      <c r="I13" s="48"/>
      <c r="J13" s="60"/>
      <c r="K13" s="48"/>
      <c r="L13" s="49"/>
      <c r="M13" s="50"/>
      <c r="N13" s="61"/>
      <c r="O13" s="236" t="s">
        <v>154</v>
      </c>
      <c r="P13" s="51"/>
      <c r="Q13" s="214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3:27" s="44" customFormat="1" ht="30" customHeight="1">
      <c r="C14" s="209"/>
      <c r="D14" s="212"/>
      <c r="E14" s="211"/>
      <c r="F14" s="209"/>
      <c r="G14" s="45"/>
      <c r="H14" s="161"/>
      <c r="I14" s="162"/>
      <c r="J14" s="163" t="s">
        <v>49</v>
      </c>
      <c r="K14" s="237" t="s">
        <v>121</v>
      </c>
      <c r="L14" s="46"/>
      <c r="M14" s="50"/>
      <c r="N14" s="60"/>
      <c r="O14" s="62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3:27" s="44" customFormat="1" ht="30" customHeight="1" thickBot="1">
      <c r="C15" s="209"/>
      <c r="D15" s="212">
        <v>7</v>
      </c>
      <c r="E15" s="211" t="s">
        <v>50</v>
      </c>
      <c r="F15" s="45"/>
      <c r="G15" s="45"/>
      <c r="H15" s="49"/>
      <c r="I15" s="48"/>
      <c r="J15" s="54"/>
      <c r="K15" s="55" t="s">
        <v>113</v>
      </c>
      <c r="L15" s="56"/>
      <c r="M15" s="50"/>
      <c r="N15" s="60"/>
      <c r="O15" s="62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3:27" s="44" customFormat="1" ht="30" customHeight="1" thickTop="1">
      <c r="C16" s="209"/>
      <c r="D16" s="212"/>
      <c r="E16" s="211"/>
      <c r="F16" s="45"/>
      <c r="G16" s="45"/>
      <c r="H16" s="152" t="s">
        <v>51</v>
      </c>
      <c r="I16" s="232" t="s">
        <v>119</v>
      </c>
      <c r="J16" s="57"/>
      <c r="K16" s="58"/>
      <c r="L16" s="59"/>
      <c r="M16" s="50"/>
      <c r="N16" s="49"/>
      <c r="O16" s="62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3:27" s="44" customFormat="1" ht="30" customHeight="1">
      <c r="C17" s="45"/>
      <c r="D17" s="212">
        <v>8</v>
      </c>
      <c r="E17" s="211" t="s">
        <v>52</v>
      </c>
      <c r="F17" s="45"/>
      <c r="G17" s="45"/>
      <c r="H17" s="57"/>
      <c r="I17" s="66" t="s">
        <v>120</v>
      </c>
      <c r="J17" s="60"/>
      <c r="K17" s="48"/>
      <c r="L17" s="59"/>
      <c r="M17" s="50"/>
      <c r="N17" s="49"/>
      <c r="O17" s="62"/>
      <c r="P17" s="5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3:27" s="44" customFormat="1" ht="30" customHeight="1">
      <c r="C18" s="45"/>
      <c r="D18" s="212"/>
      <c r="E18" s="211"/>
      <c r="F18" s="45"/>
      <c r="G18" s="45"/>
      <c r="H18" s="49"/>
      <c r="I18" s="48"/>
      <c r="J18" s="60"/>
      <c r="K18" s="48"/>
      <c r="L18" s="61" t="s">
        <v>53</v>
      </c>
      <c r="M18" s="238" t="s">
        <v>128</v>
      </c>
      <c r="N18" s="46"/>
      <c r="O18" s="62"/>
      <c r="P18" s="5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3:27" s="44" customFormat="1" ht="30" customHeight="1">
      <c r="C19" s="45"/>
      <c r="D19" s="212">
        <v>9</v>
      </c>
      <c r="E19" s="211" t="s">
        <v>54</v>
      </c>
      <c r="F19" s="45"/>
      <c r="G19" s="45"/>
      <c r="H19" s="65"/>
      <c r="I19" s="48"/>
      <c r="J19" s="60"/>
      <c r="K19" s="48"/>
      <c r="L19" s="173"/>
      <c r="M19" s="237" t="s">
        <v>127</v>
      </c>
      <c r="N19" s="49"/>
      <c r="O19" s="48"/>
      <c r="P19" s="5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3:27" s="44" customFormat="1" ht="30" customHeight="1">
      <c r="C20" s="45"/>
      <c r="D20" s="212"/>
      <c r="E20" s="211"/>
      <c r="F20" s="45"/>
      <c r="G20" s="45"/>
      <c r="H20" s="53" t="s">
        <v>107</v>
      </c>
      <c r="I20" s="238" t="s">
        <v>114</v>
      </c>
      <c r="J20" s="65"/>
      <c r="K20" s="48"/>
      <c r="L20" s="171"/>
      <c r="M20" s="50"/>
      <c r="N20" s="49"/>
      <c r="O20" s="48"/>
      <c r="P20" s="51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3:27" s="44" customFormat="1" ht="30" customHeight="1" thickBot="1">
      <c r="C21" s="209"/>
      <c r="D21" s="212">
        <v>10</v>
      </c>
      <c r="E21" s="211" t="s">
        <v>55</v>
      </c>
      <c r="F21" s="209" t="s">
        <v>7</v>
      </c>
      <c r="G21" s="45"/>
      <c r="H21" s="147"/>
      <c r="I21" s="146" t="s">
        <v>115</v>
      </c>
      <c r="J21" s="53"/>
      <c r="K21" s="62"/>
      <c r="L21" s="171"/>
      <c r="M21" s="50"/>
      <c r="N21" s="49"/>
      <c r="O21" s="48"/>
      <c r="P21" s="51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3:27" s="44" customFormat="1" ht="30" customHeight="1" thickBot="1" thickTop="1">
      <c r="C22" s="209"/>
      <c r="D22" s="212"/>
      <c r="E22" s="211"/>
      <c r="F22" s="209"/>
      <c r="G22" s="45"/>
      <c r="H22" s="49"/>
      <c r="I22" s="48"/>
      <c r="J22" s="159" t="s">
        <v>116</v>
      </c>
      <c r="K22" s="174" t="s">
        <v>123</v>
      </c>
      <c r="L22" s="172"/>
      <c r="M22" s="50"/>
      <c r="N22" s="49"/>
      <c r="O22" s="48"/>
      <c r="P22" s="5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3:27" s="44" customFormat="1" ht="30" customHeight="1" thickBot="1" thickTop="1">
      <c r="C23" s="209"/>
      <c r="D23" s="212">
        <v>11</v>
      </c>
      <c r="E23" s="215" t="s">
        <v>56</v>
      </c>
      <c r="F23" s="209" t="s">
        <v>40</v>
      </c>
      <c r="G23" s="45"/>
      <c r="H23" s="148"/>
      <c r="I23" s="149"/>
      <c r="J23" s="147"/>
      <c r="K23" s="66" t="s">
        <v>122</v>
      </c>
      <c r="L23" s="60"/>
      <c r="M23" s="50"/>
      <c r="N23" s="49"/>
      <c r="O23" s="48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3:27" s="44" customFormat="1" ht="30" customHeight="1" thickTop="1">
      <c r="C24" s="209"/>
      <c r="D24" s="212"/>
      <c r="E24" s="215"/>
      <c r="F24" s="209"/>
      <c r="G24" s="45"/>
      <c r="H24" s="68"/>
      <c r="I24" s="48"/>
      <c r="J24" s="60"/>
      <c r="K24" s="48"/>
      <c r="L24" s="60"/>
      <c r="M24" s="50"/>
      <c r="N24" s="49"/>
      <c r="O24" s="48"/>
      <c r="P24" s="5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3:27" s="44" customFormat="1" ht="23.25" customHeight="1">
      <c r="C25" s="209"/>
      <c r="D25" s="196"/>
      <c r="E25" s="197"/>
      <c r="F25" s="45" t="s">
        <v>32</v>
      </c>
      <c r="G25" s="230" t="s">
        <v>164</v>
      </c>
      <c r="H25" s="228"/>
      <c r="I25" s="50"/>
      <c r="J25" s="229"/>
      <c r="K25" s="50"/>
      <c r="L25" s="49"/>
      <c r="M25" s="50"/>
      <c r="N25" s="49"/>
      <c r="O25" s="48"/>
      <c r="P25" s="51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3:27" s="44" customFormat="1" ht="23.25" customHeight="1">
      <c r="C26" s="209"/>
      <c r="D26" s="196"/>
      <c r="E26" s="197"/>
      <c r="F26" s="45"/>
      <c r="G26" s="45"/>
      <c r="H26" s="49"/>
      <c r="I26" s="48"/>
      <c r="J26" s="68"/>
      <c r="K26" s="48"/>
      <c r="L26" s="49"/>
      <c r="M26" s="50"/>
      <c r="N26" s="49"/>
      <c r="O26" s="48"/>
      <c r="P26" s="5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3:27" s="44" customFormat="1" ht="16.5" customHeight="1">
      <c r="C27" s="209"/>
      <c r="D27" s="196"/>
      <c r="E27" s="198"/>
      <c r="F27" s="45" t="s">
        <v>6</v>
      </c>
      <c r="G27" s="45"/>
      <c r="H27" s="49"/>
      <c r="I27" s="48"/>
      <c r="J27" s="68"/>
      <c r="K27" s="48"/>
      <c r="L27" s="49"/>
      <c r="M27" s="50"/>
      <c r="N27" s="49"/>
      <c r="O27" s="48"/>
      <c r="P27" s="5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3:27" s="44" customFormat="1" ht="16.5" customHeight="1">
      <c r="C28" s="209"/>
      <c r="D28" s="196"/>
      <c r="E28" s="198"/>
      <c r="F28" s="45"/>
      <c r="G28" s="45"/>
      <c r="H28" s="49"/>
      <c r="I28" s="48"/>
      <c r="J28" s="68"/>
      <c r="K28" s="48"/>
      <c r="L28" s="49"/>
      <c r="M28" s="50"/>
      <c r="N28" s="49"/>
      <c r="O28" s="48"/>
      <c r="P28" s="5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3:27" s="44" customFormat="1" ht="16.5" customHeight="1">
      <c r="C29" s="209"/>
      <c r="D29" s="196"/>
      <c r="E29" s="198"/>
      <c r="F29" s="45" t="s">
        <v>30</v>
      </c>
      <c r="G29" s="45"/>
      <c r="H29" s="49"/>
      <c r="I29" s="48"/>
      <c r="J29" s="68"/>
      <c r="K29" s="48"/>
      <c r="L29" s="68"/>
      <c r="M29" s="50"/>
      <c r="N29" s="49"/>
      <c r="O29" s="48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3:27" s="44" customFormat="1" ht="16.5" customHeight="1">
      <c r="C30" s="209"/>
      <c r="D30" s="196"/>
      <c r="E30" s="198"/>
      <c r="F30" s="45"/>
      <c r="G30" s="45"/>
      <c r="H30" s="68"/>
      <c r="I30" s="48"/>
      <c r="J30" s="49"/>
      <c r="K30" s="48"/>
      <c r="L30" s="68"/>
      <c r="M30" s="50"/>
      <c r="N30" s="49"/>
      <c r="O30" s="48"/>
      <c r="P30" s="51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3:27" s="44" customFormat="1" ht="16.5" customHeight="1">
      <c r="C31" s="216"/>
      <c r="D31" s="194"/>
      <c r="E31" s="195"/>
      <c r="F31" s="193" t="s">
        <v>8</v>
      </c>
      <c r="G31" s="193"/>
      <c r="H31" s="68"/>
      <c r="I31" s="48"/>
      <c r="J31" s="49"/>
      <c r="K31" s="48"/>
      <c r="L31" s="60"/>
      <c r="M31" s="50"/>
      <c r="N31" s="49"/>
      <c r="O31" s="48"/>
      <c r="P31" s="51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16" ht="16.5" customHeight="1">
      <c r="A32" s="69"/>
      <c r="B32" s="69"/>
      <c r="C32" s="216"/>
      <c r="D32" s="194"/>
      <c r="E32" s="195"/>
      <c r="F32" s="193"/>
      <c r="G32" s="193"/>
      <c r="H32" s="70"/>
      <c r="I32" s="71"/>
      <c r="J32" s="72"/>
      <c r="K32" s="71"/>
      <c r="L32" s="73"/>
      <c r="M32" s="74"/>
      <c r="N32" s="70"/>
      <c r="O32" s="71"/>
      <c r="P32" s="75"/>
    </row>
    <row r="33" spans="1:16" ht="16.5" customHeight="1">
      <c r="A33" s="69"/>
      <c r="B33" s="69"/>
      <c r="C33" s="216"/>
      <c r="D33" s="217"/>
      <c r="E33" s="218"/>
      <c r="F33" s="216" t="s">
        <v>10</v>
      </c>
      <c r="G33" s="216"/>
      <c r="H33" s="70"/>
      <c r="I33" s="71"/>
      <c r="J33" s="73"/>
      <c r="K33" s="71"/>
      <c r="L33" s="70"/>
      <c r="M33" s="74"/>
      <c r="N33" s="70"/>
      <c r="O33" s="71"/>
      <c r="P33" s="75"/>
    </row>
    <row r="34" spans="1:16" ht="16.5" customHeight="1">
      <c r="A34" s="69"/>
      <c r="B34" s="69"/>
      <c r="C34" s="216"/>
      <c r="D34" s="217"/>
      <c r="E34" s="218"/>
      <c r="F34" s="216"/>
      <c r="G34" s="216"/>
      <c r="H34" s="70"/>
      <c r="I34" s="71"/>
      <c r="J34" s="70"/>
      <c r="K34" s="71"/>
      <c r="L34" s="70"/>
      <c r="M34" s="74"/>
      <c r="N34" s="70"/>
      <c r="O34" s="71"/>
      <c r="P34" s="78"/>
    </row>
    <row r="35" ht="14.25">
      <c r="A35" s="69"/>
    </row>
    <row r="36" ht="14.25">
      <c r="A36" s="69"/>
    </row>
  </sheetData>
  <sheetProtection/>
  <mergeCells count="44">
    <mergeCell ref="C33:C34"/>
    <mergeCell ref="D33:D34"/>
    <mergeCell ref="E33:E34"/>
    <mergeCell ref="F33:F34"/>
    <mergeCell ref="G33:G34"/>
    <mergeCell ref="C31:C32"/>
    <mergeCell ref="F23:F24"/>
    <mergeCell ref="C25:C26"/>
    <mergeCell ref="C29:C30"/>
    <mergeCell ref="C27:C28"/>
    <mergeCell ref="D15:D16"/>
    <mergeCell ref="E15:E16"/>
    <mergeCell ref="C13:C14"/>
    <mergeCell ref="D13:D14"/>
    <mergeCell ref="C23:C24"/>
    <mergeCell ref="D23:D24"/>
    <mergeCell ref="E23:E24"/>
    <mergeCell ref="E13:E14"/>
    <mergeCell ref="C5:C6"/>
    <mergeCell ref="D5:D6"/>
    <mergeCell ref="E5:E6"/>
    <mergeCell ref="Q12:Q13"/>
    <mergeCell ref="C21:C22"/>
    <mergeCell ref="D21:D22"/>
    <mergeCell ref="E21:E22"/>
    <mergeCell ref="F21:F22"/>
    <mergeCell ref="C15:C16"/>
    <mergeCell ref="D11:D12"/>
    <mergeCell ref="C9:C10"/>
    <mergeCell ref="F9:F10"/>
    <mergeCell ref="D9:D10"/>
    <mergeCell ref="E9:E10"/>
    <mergeCell ref="E11:E12"/>
    <mergeCell ref="F11:F12"/>
    <mergeCell ref="C11:C12"/>
    <mergeCell ref="D19:D20"/>
    <mergeCell ref="E19:E20"/>
    <mergeCell ref="D4:H4"/>
    <mergeCell ref="F13:F14"/>
    <mergeCell ref="E17:E18"/>
    <mergeCell ref="D17:D18"/>
    <mergeCell ref="D7:D8"/>
    <mergeCell ref="E7:E8"/>
    <mergeCell ref="F5:F6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36"/>
  <sheetViews>
    <sheetView zoomScalePageLayoutView="0" workbookViewId="0" topLeftCell="A1">
      <selection activeCell="O7" sqref="O7"/>
    </sheetView>
  </sheetViews>
  <sheetFormatPr defaultColWidth="8.796875" defaultRowHeight="14.25"/>
  <cols>
    <col min="1" max="3" width="1.203125" style="111" customWidth="1"/>
    <col min="4" max="4" width="4.59765625" style="111" customWidth="1"/>
    <col min="5" max="5" width="25.19921875" style="111" customWidth="1"/>
    <col min="6" max="6" width="11.59765625" style="117" hidden="1" customWidth="1"/>
    <col min="7" max="7" width="3.59765625" style="111" customWidth="1"/>
    <col min="8" max="8" width="6" style="122" customWidth="1"/>
    <col min="9" max="9" width="5.19921875" style="122" customWidth="1"/>
    <col min="10" max="10" width="4.19921875" style="123" customWidth="1"/>
    <col min="11" max="11" width="6.09765625" style="122" customWidth="1"/>
    <col min="12" max="12" width="5.3984375" style="123" customWidth="1"/>
    <col min="13" max="13" width="6.3984375" style="122" customWidth="1"/>
    <col min="14" max="14" width="6.3984375" style="123" customWidth="1"/>
    <col min="15" max="15" width="6.09765625" style="122" customWidth="1"/>
    <col min="16" max="16" width="1.8984375" style="122" customWidth="1"/>
    <col min="17" max="28" width="4.59765625" style="122" customWidth="1"/>
    <col min="29" max="16384" width="9" style="111" customWidth="1"/>
  </cols>
  <sheetData>
    <row r="1" spans="6:28" s="82" customFormat="1" ht="22.5" customHeight="1">
      <c r="F1" s="83"/>
      <c r="H1" s="84"/>
      <c r="I1" s="84"/>
      <c r="J1" s="85"/>
      <c r="K1" s="86"/>
      <c r="L1" s="85"/>
      <c r="M1" s="87"/>
      <c r="N1" s="85"/>
      <c r="O1" s="40" t="s">
        <v>41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6:28" s="82" customFormat="1" ht="22.5" customHeight="1">
      <c r="F2" s="83"/>
      <c r="H2" s="84"/>
      <c r="I2" s="84"/>
      <c r="J2" s="85"/>
      <c r="K2" s="86"/>
      <c r="L2" s="85"/>
      <c r="M2" s="87"/>
      <c r="N2" s="85"/>
      <c r="O2" s="138" t="s">
        <v>39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6:28" s="82" customFormat="1" ht="22.5" customHeight="1">
      <c r="F3" s="83"/>
      <c r="H3" s="84"/>
      <c r="I3" s="84"/>
      <c r="J3" s="85"/>
      <c r="K3" s="86"/>
      <c r="L3" s="85"/>
      <c r="M3" s="86"/>
      <c r="N3" s="85"/>
      <c r="O3" s="86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4:28" s="88" customFormat="1" ht="38.25" customHeight="1">
      <c r="D4" s="227" t="s">
        <v>58</v>
      </c>
      <c r="E4" s="227"/>
      <c r="F4" s="227"/>
      <c r="G4" s="227"/>
      <c r="H4" s="227"/>
      <c r="I4" s="89"/>
      <c r="J4" s="85"/>
      <c r="K4" s="89"/>
      <c r="L4" s="85"/>
      <c r="M4" s="89"/>
      <c r="N4" s="85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3:28" s="90" customFormat="1" ht="41.25" customHeight="1" thickBot="1">
      <c r="C5" s="219"/>
      <c r="D5" s="224">
        <v>1</v>
      </c>
      <c r="E5" s="226" t="s">
        <v>59</v>
      </c>
      <c r="F5" s="219" t="s">
        <v>10</v>
      </c>
      <c r="G5" s="219"/>
      <c r="H5" s="93"/>
      <c r="I5" s="93"/>
      <c r="J5" s="92"/>
      <c r="K5" s="93"/>
      <c r="L5" s="92"/>
      <c r="M5" s="93"/>
      <c r="N5" s="92"/>
      <c r="O5" s="94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3:28" s="90" customFormat="1" ht="41.25" customHeight="1" thickTop="1">
      <c r="C6" s="219"/>
      <c r="D6" s="224"/>
      <c r="E6" s="226"/>
      <c r="F6" s="219"/>
      <c r="G6" s="219"/>
      <c r="H6" s="164"/>
      <c r="I6" s="225"/>
      <c r="J6" s="165"/>
      <c r="K6" s="166"/>
      <c r="L6" s="92"/>
      <c r="M6" s="93"/>
      <c r="N6" s="92"/>
      <c r="O6" s="94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3:28" s="90" customFormat="1" ht="41.25" customHeight="1" thickBot="1">
      <c r="C7" s="219"/>
      <c r="D7" s="224">
        <v>2</v>
      </c>
      <c r="E7" s="226" t="s">
        <v>52</v>
      </c>
      <c r="F7" s="219" t="s">
        <v>57</v>
      </c>
      <c r="G7" s="219"/>
      <c r="H7" s="93"/>
      <c r="I7" s="222"/>
      <c r="J7" s="92"/>
      <c r="K7" s="167" t="s">
        <v>60</v>
      </c>
      <c r="L7" s="239" t="s">
        <v>124</v>
      </c>
      <c r="M7" s="93"/>
      <c r="N7" s="92"/>
      <c r="O7" s="94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</row>
    <row r="8" spans="3:28" s="90" customFormat="1" ht="41.25" customHeight="1" thickTop="1">
      <c r="C8" s="219"/>
      <c r="D8" s="224"/>
      <c r="E8" s="226"/>
      <c r="F8" s="219"/>
      <c r="G8" s="219"/>
      <c r="H8" s="98"/>
      <c r="I8" s="99" t="s">
        <v>61</v>
      </c>
      <c r="J8" s="242" t="s">
        <v>109</v>
      </c>
      <c r="K8" s="100"/>
      <c r="L8" s="241" t="s">
        <v>125</v>
      </c>
      <c r="M8" s="179"/>
      <c r="N8" s="92"/>
      <c r="O8" s="94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3:28" s="90" customFormat="1" ht="41.25" customHeight="1" thickBot="1">
      <c r="C9" s="219"/>
      <c r="D9" s="224">
        <v>3</v>
      </c>
      <c r="E9" s="226" t="s">
        <v>62</v>
      </c>
      <c r="F9" s="219" t="s">
        <v>7</v>
      </c>
      <c r="G9" s="219"/>
      <c r="H9" s="153"/>
      <c r="I9" s="154"/>
      <c r="J9" s="243" t="s">
        <v>108</v>
      </c>
      <c r="K9" s="101"/>
      <c r="L9" s="92"/>
      <c r="M9" s="180"/>
      <c r="N9" s="92"/>
      <c r="O9" s="94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8" s="90" customFormat="1" ht="41.25" customHeight="1" thickTop="1">
      <c r="C10" s="219"/>
      <c r="D10" s="224"/>
      <c r="E10" s="226"/>
      <c r="F10" s="219"/>
      <c r="G10" s="219"/>
      <c r="H10" s="93"/>
      <c r="I10" s="222"/>
      <c r="J10" s="92"/>
      <c r="K10" s="101"/>
      <c r="L10" s="92"/>
      <c r="M10" s="181" t="s">
        <v>63</v>
      </c>
      <c r="N10" s="92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3:28" s="90" customFormat="1" ht="23.25" customHeight="1">
      <c r="C11" s="219"/>
      <c r="D11" s="224"/>
      <c r="E11" s="226"/>
      <c r="F11" s="219" t="s">
        <v>6</v>
      </c>
      <c r="G11" s="219"/>
      <c r="H11" s="93"/>
      <c r="I11" s="222"/>
      <c r="J11" s="92"/>
      <c r="K11" s="101"/>
      <c r="L11" s="92"/>
      <c r="M11" s="181"/>
      <c r="N11" s="244" t="s">
        <v>157</v>
      </c>
      <c r="O11" s="220" t="s">
        <v>12</v>
      </c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3:28" s="90" customFormat="1" ht="23.25" customHeight="1">
      <c r="C12" s="219"/>
      <c r="D12" s="224"/>
      <c r="E12" s="226"/>
      <c r="F12" s="219"/>
      <c r="G12" s="219"/>
      <c r="H12" s="222"/>
      <c r="I12" s="93"/>
      <c r="J12" s="92"/>
      <c r="K12" s="93"/>
      <c r="L12" s="92"/>
      <c r="M12" s="97"/>
      <c r="N12" s="239" t="s">
        <v>158</v>
      </c>
      <c r="O12" s="221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3:28" s="90" customFormat="1" ht="41.25" customHeight="1" thickBot="1">
      <c r="C13" s="219"/>
      <c r="D13" s="224">
        <v>4</v>
      </c>
      <c r="E13" s="226" t="s">
        <v>64</v>
      </c>
      <c r="F13" s="219" t="s">
        <v>31</v>
      </c>
      <c r="G13" s="219"/>
      <c r="H13" s="222"/>
      <c r="I13" s="93"/>
      <c r="J13" s="92"/>
      <c r="K13" s="93"/>
      <c r="L13" s="92"/>
      <c r="M13" s="97"/>
      <c r="N13" s="102"/>
      <c r="O13" s="103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3:28" s="90" customFormat="1" ht="41.25" customHeight="1" thickTop="1">
      <c r="C14" s="219"/>
      <c r="D14" s="224"/>
      <c r="E14" s="226"/>
      <c r="F14" s="219"/>
      <c r="G14" s="219"/>
      <c r="H14" s="157"/>
      <c r="I14" s="158" t="s">
        <v>65</v>
      </c>
      <c r="J14" s="239" t="s">
        <v>110</v>
      </c>
      <c r="K14" s="93"/>
      <c r="L14" s="92"/>
      <c r="M14" s="104"/>
      <c r="N14" s="102"/>
      <c r="O14" s="10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3:28" s="90" customFormat="1" ht="41.25" customHeight="1">
      <c r="C15" s="219"/>
      <c r="D15" s="224">
        <v>5</v>
      </c>
      <c r="E15" s="226" t="s">
        <v>66</v>
      </c>
      <c r="F15" s="219" t="s">
        <v>23</v>
      </c>
      <c r="G15" s="219"/>
      <c r="H15" s="155"/>
      <c r="I15" s="156"/>
      <c r="J15" s="240" t="s">
        <v>111</v>
      </c>
      <c r="K15" s="106"/>
      <c r="L15" s="107"/>
      <c r="M15" s="104"/>
      <c r="N15" s="102"/>
      <c r="O15" s="10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3:28" s="90" customFormat="1" ht="41.25" customHeight="1">
      <c r="C16" s="219"/>
      <c r="D16" s="224"/>
      <c r="E16" s="226"/>
      <c r="F16" s="219"/>
      <c r="G16" s="219"/>
      <c r="H16" s="93"/>
      <c r="I16" s="101"/>
      <c r="J16" s="92"/>
      <c r="K16" s="96" t="s">
        <v>67</v>
      </c>
      <c r="L16" s="242" t="s">
        <v>109</v>
      </c>
      <c r="M16" s="108"/>
      <c r="N16" s="102"/>
      <c r="O16" s="10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3:28" s="90" customFormat="1" ht="41.25" customHeight="1" thickBot="1">
      <c r="C17" s="219"/>
      <c r="D17" s="224">
        <v>6</v>
      </c>
      <c r="E17" s="226" t="s">
        <v>68</v>
      </c>
      <c r="F17" s="219" t="s">
        <v>21</v>
      </c>
      <c r="G17" s="219"/>
      <c r="H17" s="168"/>
      <c r="I17" s="153"/>
      <c r="J17" s="169"/>
      <c r="K17" s="170"/>
      <c r="L17" s="239" t="s">
        <v>126</v>
      </c>
      <c r="M17" s="109"/>
      <c r="N17" s="102"/>
      <c r="O17" s="10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3:28" s="90" customFormat="1" ht="41.25" customHeight="1" thickTop="1">
      <c r="C18" s="219"/>
      <c r="D18" s="224"/>
      <c r="E18" s="226"/>
      <c r="F18" s="219"/>
      <c r="G18" s="219"/>
      <c r="H18" s="93"/>
      <c r="I18" s="96"/>
      <c r="J18" s="92"/>
      <c r="K18" s="93"/>
      <c r="L18" s="92"/>
      <c r="M18" s="109"/>
      <c r="N18" s="102"/>
      <c r="O18" s="10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2:28" s="90" customFormat="1" ht="21.75" customHeight="1">
      <c r="B19" s="91"/>
      <c r="C19" s="91"/>
      <c r="D19" s="199"/>
      <c r="E19" s="200"/>
      <c r="F19" s="91" t="s">
        <v>29</v>
      </c>
      <c r="G19" s="230" t="s">
        <v>164</v>
      </c>
      <c r="H19" s="93"/>
      <c r="I19" s="96"/>
      <c r="J19" s="92"/>
      <c r="K19" s="101"/>
      <c r="L19" s="92"/>
      <c r="M19" s="93"/>
      <c r="N19" s="92"/>
      <c r="O19" s="110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2:28" s="90" customFormat="1" ht="41.25" customHeight="1">
      <c r="B20" s="91"/>
      <c r="C20" s="91"/>
      <c r="D20" s="199"/>
      <c r="E20" s="200"/>
      <c r="F20" s="91"/>
      <c r="G20" s="91"/>
      <c r="H20" s="96"/>
      <c r="I20" s="101"/>
      <c r="J20" s="92"/>
      <c r="K20" s="101"/>
      <c r="L20" s="92"/>
      <c r="M20" s="93"/>
      <c r="N20" s="92"/>
      <c r="O20" s="94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2:28" s="90" customFormat="1" ht="26.25" customHeight="1">
      <c r="B21" s="91"/>
      <c r="C21" s="91"/>
      <c r="D21" s="199"/>
      <c r="E21" s="91"/>
      <c r="F21" s="91"/>
      <c r="G21" s="91"/>
      <c r="H21" s="96"/>
      <c r="I21" s="93"/>
      <c r="J21" s="92"/>
      <c r="K21" s="96"/>
      <c r="L21" s="92"/>
      <c r="M21" s="93"/>
      <c r="N21" s="92"/>
      <c r="O21" s="9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2:28" s="90" customFormat="1" ht="26.25" customHeight="1">
      <c r="B22" s="91"/>
      <c r="C22" s="91"/>
      <c r="D22" s="199"/>
      <c r="E22" s="91"/>
      <c r="F22" s="91"/>
      <c r="G22" s="91"/>
      <c r="H22" s="93"/>
      <c r="I22" s="93"/>
      <c r="J22" s="92"/>
      <c r="K22" s="96"/>
      <c r="L22" s="92"/>
      <c r="M22" s="93"/>
      <c r="N22" s="92"/>
      <c r="O22" s="9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2:28" s="90" customFormat="1" ht="26.25" customHeight="1">
      <c r="B23" s="91"/>
      <c r="C23" s="91"/>
      <c r="D23" s="199"/>
      <c r="E23" s="117"/>
      <c r="F23" s="91"/>
      <c r="G23" s="91"/>
      <c r="H23" s="93"/>
      <c r="I23" s="93"/>
      <c r="J23" s="92"/>
      <c r="K23" s="96"/>
      <c r="L23" s="92"/>
      <c r="M23" s="93"/>
      <c r="N23" s="92"/>
      <c r="O23" s="9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2:28" s="90" customFormat="1" ht="26.25" customHeight="1">
      <c r="B24" s="91"/>
      <c r="C24" s="91"/>
      <c r="D24" s="199"/>
      <c r="E24" s="117"/>
      <c r="F24" s="91"/>
      <c r="G24" s="91"/>
      <c r="H24" s="96"/>
      <c r="I24" s="93"/>
      <c r="J24" s="92"/>
      <c r="K24" s="96"/>
      <c r="L24" s="92"/>
      <c r="M24" s="93"/>
      <c r="N24" s="92"/>
      <c r="O24" s="9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2:28" s="90" customFormat="1" ht="26.25" customHeight="1">
      <c r="B25" s="91"/>
      <c r="C25" s="91"/>
      <c r="D25" s="199"/>
      <c r="E25" s="117"/>
      <c r="F25" s="91" t="s">
        <v>40</v>
      </c>
      <c r="G25" s="91"/>
      <c r="H25" s="96"/>
      <c r="I25" s="93"/>
      <c r="J25" s="92"/>
      <c r="K25" s="93"/>
      <c r="L25" s="92"/>
      <c r="M25" s="93"/>
      <c r="N25" s="92"/>
      <c r="O25" s="9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2:28" s="90" customFormat="1" ht="26.25" customHeight="1">
      <c r="B26" s="91"/>
      <c r="C26" s="91"/>
      <c r="D26" s="199"/>
      <c r="E26" s="117"/>
      <c r="F26" s="91"/>
      <c r="G26" s="91"/>
      <c r="H26" s="101"/>
      <c r="I26" s="96"/>
      <c r="J26" s="92"/>
      <c r="K26" s="93"/>
      <c r="L26" s="92"/>
      <c r="M26" s="93"/>
      <c r="N26" s="92"/>
      <c r="O26" s="9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3:28" s="90" customFormat="1" ht="26.25" customHeight="1">
      <c r="C27" s="219"/>
      <c r="D27" s="223"/>
      <c r="E27" s="111"/>
      <c r="F27" s="219" t="s">
        <v>9</v>
      </c>
      <c r="G27" s="219"/>
      <c r="H27" s="101"/>
      <c r="I27" s="93"/>
      <c r="J27" s="92"/>
      <c r="K27" s="93"/>
      <c r="L27" s="92"/>
      <c r="M27" s="93"/>
      <c r="N27" s="92"/>
      <c r="O27" s="9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3:28" s="90" customFormat="1" ht="26.25" customHeight="1">
      <c r="C28" s="219"/>
      <c r="D28" s="223"/>
      <c r="E28" s="111"/>
      <c r="F28" s="219"/>
      <c r="G28" s="219"/>
      <c r="H28" s="94"/>
      <c r="I28" s="94"/>
      <c r="J28" s="112"/>
      <c r="K28" s="94"/>
      <c r="L28" s="112"/>
      <c r="M28" s="93"/>
      <c r="N28" s="92"/>
      <c r="O28" s="9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4:28" s="90" customFormat="1" ht="14.25">
      <c r="D29" s="113"/>
      <c r="E29" s="111"/>
      <c r="F29" s="91"/>
      <c r="H29" s="94"/>
      <c r="I29" s="94"/>
      <c r="J29" s="112"/>
      <c r="K29" s="94"/>
      <c r="L29" s="112"/>
      <c r="M29" s="114"/>
      <c r="N29" s="11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5:28" s="90" customFormat="1" ht="14.25">
      <c r="E30" s="111"/>
      <c r="F30" s="91"/>
      <c r="H30" s="94"/>
      <c r="I30" s="94"/>
      <c r="J30" s="112"/>
      <c r="K30" s="94"/>
      <c r="L30" s="112"/>
      <c r="M30" s="95"/>
      <c r="N30" s="11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8:15" ht="14.25">
      <c r="H31" s="118"/>
      <c r="I31" s="118"/>
      <c r="J31" s="119"/>
      <c r="K31" s="118"/>
      <c r="L31" s="119"/>
      <c r="M31" s="120"/>
      <c r="N31" s="121"/>
      <c r="O31" s="120"/>
    </row>
    <row r="32" spans="8:12" ht="14.25">
      <c r="H32" s="118"/>
      <c r="I32" s="118"/>
      <c r="J32" s="119"/>
      <c r="K32" s="118"/>
      <c r="L32" s="119"/>
    </row>
    <row r="33" spans="8:12" ht="14.25">
      <c r="H33" s="118"/>
      <c r="I33" s="118"/>
      <c r="J33" s="119"/>
      <c r="K33" s="118"/>
      <c r="L33" s="119"/>
    </row>
    <row r="34" spans="8:12" ht="14.25">
      <c r="H34" s="118"/>
      <c r="I34" s="118"/>
      <c r="J34" s="119"/>
      <c r="K34" s="118"/>
      <c r="L34" s="119"/>
    </row>
    <row r="35" spans="8:12" ht="14.25">
      <c r="H35" s="118"/>
      <c r="I35" s="118"/>
      <c r="J35" s="119"/>
      <c r="K35" s="118"/>
      <c r="L35" s="119"/>
    </row>
    <row r="36" spans="8:12" ht="14.25">
      <c r="H36" s="118"/>
      <c r="I36" s="118"/>
      <c r="J36" s="119"/>
      <c r="K36" s="118"/>
      <c r="L36" s="119"/>
    </row>
  </sheetData>
  <sheetProtection/>
  <mergeCells count="44">
    <mergeCell ref="D4:H4"/>
    <mergeCell ref="G5:G6"/>
    <mergeCell ref="G9:G10"/>
    <mergeCell ref="E9:E10"/>
    <mergeCell ref="F5:F6"/>
    <mergeCell ref="G7:G8"/>
    <mergeCell ref="D7:D8"/>
    <mergeCell ref="F7:F8"/>
    <mergeCell ref="G17:G18"/>
    <mergeCell ref="F11:F12"/>
    <mergeCell ref="D9:D10"/>
    <mergeCell ref="F9:F10"/>
    <mergeCell ref="E13:E14"/>
    <mergeCell ref="F15:F16"/>
    <mergeCell ref="E11:E12"/>
    <mergeCell ref="G11:G12"/>
    <mergeCell ref="C9:C10"/>
    <mergeCell ref="C5:C6"/>
    <mergeCell ref="D5:D6"/>
    <mergeCell ref="E5:E6"/>
    <mergeCell ref="C7:C8"/>
    <mergeCell ref="E7:E8"/>
    <mergeCell ref="I6:I7"/>
    <mergeCell ref="C17:C18"/>
    <mergeCell ref="D17:D18"/>
    <mergeCell ref="E15:E16"/>
    <mergeCell ref="E17:E18"/>
    <mergeCell ref="C11:C12"/>
    <mergeCell ref="D11:D12"/>
    <mergeCell ref="C13:C14"/>
    <mergeCell ref="D13:D14"/>
    <mergeCell ref="C15:C16"/>
    <mergeCell ref="D15:D16"/>
    <mergeCell ref="G15:G16"/>
    <mergeCell ref="F17:F18"/>
    <mergeCell ref="F13:F14"/>
    <mergeCell ref="C27:C28"/>
    <mergeCell ref="D27:D28"/>
    <mergeCell ref="F27:F28"/>
    <mergeCell ref="G27:G28"/>
    <mergeCell ref="O11:O12"/>
    <mergeCell ref="H12:H13"/>
    <mergeCell ref="I10:I11"/>
    <mergeCell ref="G13:G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5" sqref="H5"/>
    </sheetView>
  </sheetViews>
  <sheetFormatPr defaultColWidth="8.796875" defaultRowHeight="14.25"/>
  <sheetData>
    <row r="1" ht="30">
      <c r="A1" s="201" t="s">
        <v>162</v>
      </c>
    </row>
    <row r="2" ht="18.75">
      <c r="A2" t="s">
        <v>163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はげおやじ</dc:creator>
  <cp:keywords/>
  <dc:description/>
  <cp:lastModifiedBy>masayoshi</cp:lastModifiedBy>
  <cp:lastPrinted>2020-10-18T14:13:25Z</cp:lastPrinted>
  <dcterms:created xsi:type="dcterms:W3CDTF">2019-10-19T11:04:35Z</dcterms:created>
  <dcterms:modified xsi:type="dcterms:W3CDTF">2020-10-18T14:20:53Z</dcterms:modified>
  <cp:category/>
  <cp:version/>
  <cp:contentType/>
  <cp:contentStatus/>
</cp:coreProperties>
</file>